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F:\Økonomi\Regnskab\2023\1. kvartal Forventet regnskab\"/>
    </mc:Choice>
  </mc:AlternateContent>
  <xr:revisionPtr revIDLastSave="0" documentId="13_ncr:1_{6F486F17-33CE-4F94-A6FE-4DF3FF9DE8CE}" xr6:coauthVersionLast="47" xr6:coauthVersionMax="47" xr10:uidLastSave="{00000000-0000-0000-0000-000000000000}"/>
  <bookViews>
    <workbookView xWindow="-120" yWindow="-120" windowWidth="29040" windowHeight="16440" tabRatio="833" xr2:uid="{DACD54D4-4763-43E7-B9D5-18F838A7864D}"/>
  </bookViews>
  <sheets>
    <sheet name="Midttrafik" sheetId="1" r:id="rId1"/>
    <sheet name="FAV" sheetId="2" r:id="rId2"/>
    <sheet name="HED" sheetId="3" r:id="rId3"/>
    <sheet name="HER" sheetId="4" r:id="rId4"/>
    <sheet name="HOL" sheetId="5" r:id="rId5"/>
    <sheet name="HOR" sheetId="6" r:id="rId6"/>
    <sheet name="IKB" sheetId="7" r:id="rId7"/>
    <sheet name="LEM" sheetId="8" r:id="rId8"/>
    <sheet name="NOR" sheetId="9" r:id="rId9"/>
    <sheet name="ODD" sheetId="10" r:id="rId10"/>
    <sheet name="RAN" sheetId="11" r:id="rId11"/>
    <sheet name="RKS" sheetId="12" r:id="rId12"/>
    <sheet name="SIL" sheetId="13" r:id="rId13"/>
    <sheet name="SKA" sheetId="14" r:id="rId14"/>
    <sheet name="SKI" sheetId="15" r:id="rId15"/>
    <sheet name="STR" sheetId="16" r:id="rId16"/>
    <sheet name="SYD" sheetId="17" r:id="rId17"/>
    <sheet name="VIB" sheetId="18" r:id="rId18"/>
    <sheet name="AAR" sheetId="19" r:id="rId19"/>
    <sheet name="REG" sheetId="25" r:id="rId20"/>
  </sheets>
  <externalReferences>
    <externalReference r:id="rId21"/>
  </externalReferences>
  <definedNames>
    <definedName name="Current_model">#REF!</definedName>
    <definedName name="Diff_input_1">#REF!</definedName>
    <definedName name="Diff_input_2">#REF!</definedName>
    <definedName name="files">#REF!</definedName>
    <definedName name="Indeks">[1]Settings!$C$9</definedName>
    <definedName name="sheetnames">#REF!</definedName>
    <definedName name="titel">Midttrafik!$G$3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3" l="1"/>
  <c r="G3" i="4"/>
  <c r="G3" i="5"/>
  <c r="G3" i="6"/>
  <c r="G3" i="7"/>
  <c r="G3" i="8"/>
  <c r="G3" i="9"/>
  <c r="G3" i="10"/>
  <c r="G3" i="11"/>
  <c r="G3" i="12"/>
  <c r="G3" i="13"/>
  <c r="G3" i="14"/>
  <c r="G3" i="15"/>
  <c r="G3" i="16"/>
  <c r="G3" i="17"/>
  <c r="G3" i="18"/>
  <c r="G3" i="19"/>
  <c r="G3" i="25"/>
  <c r="G3" i="2"/>
</calcChain>
</file>

<file path=xl/sharedStrings.xml><?xml version="1.0" encoding="utf-8"?>
<sst xmlns="http://schemas.openxmlformats.org/spreadsheetml/2006/main" count="4217" uniqueCount="251">
  <si>
    <t>Region Midtjylland</t>
  </si>
  <si>
    <t>Favrskov Kommune</t>
  </si>
  <si>
    <t>Hedensted Kommune</t>
  </si>
  <si>
    <t>Herning Kommune</t>
  </si>
  <si>
    <t>Holstebro Kommune</t>
  </si>
  <si>
    <t>Horsens Kommune</t>
  </si>
  <si>
    <t>Ikast-Brande Kommune</t>
  </si>
  <si>
    <t>Lemvig Kommune</t>
  </si>
  <si>
    <t>Norddjurs Kommune</t>
  </si>
  <si>
    <t>Odder Kommune</t>
  </si>
  <si>
    <t>Randers Kommune</t>
  </si>
  <si>
    <t>Ringkøbing-Skjern Kommune</t>
  </si>
  <si>
    <t>Silkeborg Kommune</t>
  </si>
  <si>
    <t>Skanderborg Kommune</t>
  </si>
  <si>
    <t>Skive Kommune</t>
  </si>
  <si>
    <t>Struer Kommune</t>
  </si>
  <si>
    <t>Syddjurs Kommune</t>
  </si>
  <si>
    <t>Viborg Kommune</t>
  </si>
  <si>
    <t>Aarhus Kommune</t>
  </si>
  <si>
    <t>Busindtægter</t>
  </si>
  <si>
    <t>Midttrafik</t>
  </si>
  <si>
    <t>Rejsekort</t>
  </si>
  <si>
    <t>Billetkontrol</t>
  </si>
  <si>
    <t>Handicapkørsel</t>
  </si>
  <si>
    <t>Flexbus</t>
  </si>
  <si>
    <t>Flextur</t>
  </si>
  <si>
    <t>Flextur Ung</t>
  </si>
  <si>
    <t>Plustur</t>
  </si>
  <si>
    <t>Kommunalkørsel</t>
  </si>
  <si>
    <t>Bus-IT</t>
  </si>
  <si>
    <t>Operatørudgifter, Busdrift</t>
  </si>
  <si>
    <t>Letbane</t>
  </si>
  <si>
    <t>Togdrift</t>
  </si>
  <si>
    <t>NT/Sydtrafik-samarbejde</t>
  </si>
  <si>
    <t>Siddende Patientbefordring</t>
  </si>
  <si>
    <t>Trafikselskabet</t>
  </si>
  <si>
    <t>R2022</t>
  </si>
  <si>
    <t>RB2023</t>
  </si>
  <si>
    <t>Busdrift</t>
  </si>
  <si>
    <t>Indtægter</t>
  </si>
  <si>
    <t>Operatørudgifter</t>
  </si>
  <si>
    <t>Øvrige driftsudgifter</t>
  </si>
  <si>
    <t>Regionalt tilskud</t>
  </si>
  <si>
    <t>Busdrift Total</t>
  </si>
  <si>
    <t>Flextrafik</t>
  </si>
  <si>
    <t>NOP - Ny Optimeringsplatform</t>
  </si>
  <si>
    <t>Flextrafik Total</t>
  </si>
  <si>
    <t>Letbanedrift</t>
  </si>
  <si>
    <t>Letbanesekretariat</t>
  </si>
  <si>
    <t>Letbanedrift Total</t>
  </si>
  <si>
    <t>Investeringstilskud</t>
  </si>
  <si>
    <t>Togdrift Total</t>
  </si>
  <si>
    <t>Øvrige fællesudgifter</t>
  </si>
  <si>
    <t>Administrative udgifter</t>
  </si>
  <si>
    <t>Øvrige administrative udgifter</t>
  </si>
  <si>
    <t>Finansielle poster</t>
  </si>
  <si>
    <t>Tjenestemandspension</t>
  </si>
  <si>
    <t>Øvrige fællesudgifter Total</t>
  </si>
  <si>
    <t>Resultat til byrdefordeling</t>
  </si>
  <si>
    <t/>
  </si>
  <si>
    <t>Bidrag fra Midttrafiks ejerkreds</t>
  </si>
  <si>
    <t>Statsligt tilskud</t>
  </si>
  <si>
    <t>Andre trafikselskaber og øvrige</t>
  </si>
  <si>
    <t>Årets finansiering</t>
  </si>
  <si>
    <t>Resultat til efterregulering</t>
  </si>
  <si>
    <t>Tabel 2. Indtægter busdrift</t>
  </si>
  <si>
    <t>Passagerindtægter</t>
  </si>
  <si>
    <t>Takstkompensation</t>
  </si>
  <si>
    <t>Ungdomskort</t>
  </si>
  <si>
    <t>Ungdomskort - fritidsrejser</t>
  </si>
  <si>
    <t>Refusion off peak</t>
  </si>
  <si>
    <t>Skolekort</t>
  </si>
  <si>
    <t>Bus &amp; Tog-omstigere</t>
  </si>
  <si>
    <t>Befordring værnepligtige</t>
  </si>
  <si>
    <t>Rejsegaranti</t>
  </si>
  <si>
    <t>UU-kort forskudt finansiering</t>
  </si>
  <si>
    <t>Busindtægter Total</t>
  </si>
  <si>
    <t>Flexbus Total</t>
  </si>
  <si>
    <t>Tabel 3. Operatørudgifter busdrift</t>
  </si>
  <si>
    <t>Ruteudgifter</t>
  </si>
  <si>
    <t>COVID-19</t>
  </si>
  <si>
    <t>Operatørudgifter Total</t>
  </si>
  <si>
    <t>Rabat vedr. ikke-udbudt kørsel</t>
  </si>
  <si>
    <t>Rabat vedr. ikke-udbudt kørsel Total</t>
  </si>
  <si>
    <t>Vognmandsbetaling</t>
  </si>
  <si>
    <t>Tabel 4. Øvrige driftsudgifter busdrift</t>
  </si>
  <si>
    <t>Bus-IT og Øvrige</t>
  </si>
  <si>
    <t>Billettering, herunder Midttrafik app og billetgebyrer</t>
  </si>
  <si>
    <t>Bus-IT, herunder realtidsløsning, Wi-Fi, tælleløsninger</t>
  </si>
  <si>
    <t>Kunde- og holdepladsfaciliteter samt diverse</t>
  </si>
  <si>
    <t>Bus-IT og Øvrige Total</t>
  </si>
  <si>
    <t>Drift</t>
  </si>
  <si>
    <t>Investering</t>
  </si>
  <si>
    <t>Rejsekort Total</t>
  </si>
  <si>
    <t>Tabel 5. Flextrafik</t>
  </si>
  <si>
    <t>Indtægter Total</t>
  </si>
  <si>
    <t>Siddende patientbefordring</t>
  </si>
  <si>
    <t>NOP</t>
  </si>
  <si>
    <t>NOP - Ny Optimeringsplatform Total</t>
  </si>
  <si>
    <t>Tabel 6. Letbanedrift</t>
  </si>
  <si>
    <t>Øvrige letbanerelaterede driftsudgifter</t>
  </si>
  <si>
    <t>Rejsekort - Drift</t>
  </si>
  <si>
    <t>Øvrige driftsudgifter Total</t>
  </si>
  <si>
    <t>Tabel 7. Togdrift</t>
  </si>
  <si>
    <t>Holstebro-Skjern</t>
  </si>
  <si>
    <t>Lemvigbanen</t>
  </si>
  <si>
    <t>Investeringstilskud Total</t>
  </si>
  <si>
    <t>Tabel 8. Øvrige fællesudgifter</t>
  </si>
  <si>
    <t>Administrative udgifter Total</t>
  </si>
  <si>
    <t>Øvrige Trafikselskaber</t>
  </si>
  <si>
    <t>Tab på debitorer</t>
  </si>
  <si>
    <t>Billetkontrol Total</t>
  </si>
  <si>
    <t>B2023</t>
  </si>
  <si>
    <t>Tabel 1. Byrdefordeling</t>
  </si>
  <si>
    <t>Favrskov</t>
  </si>
  <si>
    <t>Hedensted</t>
  </si>
  <si>
    <t>Herning</t>
  </si>
  <si>
    <t>Holstebro</t>
  </si>
  <si>
    <t>Horsens</t>
  </si>
  <si>
    <t>Ikast-Brande</t>
  </si>
  <si>
    <t>Lemvig</t>
  </si>
  <si>
    <t>Norddjurs</t>
  </si>
  <si>
    <t>Odder</t>
  </si>
  <si>
    <t>Randers</t>
  </si>
  <si>
    <t>Ringkøbing-Skjern</t>
  </si>
  <si>
    <t>Silkeborg</t>
  </si>
  <si>
    <t>Skanderborg</t>
  </si>
  <si>
    <t>Skive</t>
  </si>
  <si>
    <t>Struer</t>
  </si>
  <si>
    <t>Syddjurs</t>
  </si>
  <si>
    <t>Viborg</t>
  </si>
  <si>
    <t>Aarhus</t>
  </si>
  <si>
    <t>Trafikselskaber og øvrige</t>
  </si>
  <si>
    <t>Staten</t>
  </si>
  <si>
    <t>Byrdefordeling</t>
  </si>
  <si>
    <t>Tabel 2. Byrdefordeling - Busdrift - Indtægter</t>
  </si>
  <si>
    <t>Tilskudsbehov</t>
  </si>
  <si>
    <t>Tabel 3. Byrdefordeling - Busdrift - Operatørudgifter</t>
  </si>
  <si>
    <t>Tabel 3.1 Køreplantimer Busdrift</t>
  </si>
  <si>
    <t>Køreplantimer</t>
  </si>
  <si>
    <t>Tabel 4. Byrdefordeling - Busdrift - Øvrige driftsudgifter</t>
  </si>
  <si>
    <t>Tabel 5. Byrdefordeling - Flextrafik</t>
  </si>
  <si>
    <t>Antal ture</t>
  </si>
  <si>
    <t>Tabel 6. Byrdefordeling - Letbanedrift</t>
  </si>
  <si>
    <t>Tabel 6.1 Køreplantimer Letbanen</t>
  </si>
  <si>
    <t>Tabel 7. Byrdefordeling - Togdrift</t>
  </si>
  <si>
    <t>Tabel 7.1 Køreplantimer Togdrift</t>
  </si>
  <si>
    <t>Tabel 8. Byrdefordeling - Øvrige fællesudgifter</t>
  </si>
  <si>
    <t>Finansielt afkast</t>
  </si>
  <si>
    <t>Forventet Regnskab 1 - 2023</t>
  </si>
  <si>
    <t>Tabel 1. Forventet Regnskab 1 - 2023</t>
  </si>
  <si>
    <t>RB23/B23 afvigelse</t>
  </si>
  <si>
    <t>FR1 2023</t>
  </si>
  <si>
    <t>Budgetregulering jf. sparekrav, netto</t>
  </si>
  <si>
    <t>Heraf indeks</t>
  </si>
  <si>
    <t>FR1/RB23 Afvigelse</t>
  </si>
  <si>
    <t>Mellemregn pensionistkort Randers</t>
  </si>
  <si>
    <t>Mellemregn skolekort Ringkøbing-Skjern</t>
  </si>
  <si>
    <t>Resultat til byrdefordeling - bestillere</t>
  </si>
  <si>
    <t>Resultat til byrdefordeling - øvrige</t>
  </si>
  <si>
    <t>Trafikkøb Aarhus Letbane</t>
  </si>
  <si>
    <t>Letbanesekretariat Total</t>
  </si>
  <si>
    <t>Trafikselskab</t>
  </si>
  <si>
    <t>Finansielle poster Total</t>
  </si>
  <si>
    <t>Tjenestemandspension Total</t>
  </si>
  <si>
    <t>Tilskudsbehov - bestillere</t>
  </si>
  <si>
    <t>Tabel 5.1 Antal ture - Flextrafik</t>
  </si>
  <si>
    <t>Administration</t>
  </si>
  <si>
    <t>Øvrige</t>
  </si>
  <si>
    <t>Øvrige Total</t>
  </si>
  <si>
    <t>Bestillerbidrag</t>
  </si>
  <si>
    <t>Kommunalkørsel Total</t>
  </si>
  <si>
    <t>Tilskudsbehov i alt</t>
  </si>
  <si>
    <t>Skolekørsel/Kørsel med B-kontrakt</t>
  </si>
  <si>
    <t>Regional- og lokalkørsel</t>
  </si>
  <si>
    <t>Ikke rutefordelt</t>
  </si>
  <si>
    <t>Ruteudgifter Total</t>
  </si>
  <si>
    <t>Kørselsudgifter total</t>
  </si>
  <si>
    <t>Bybus</t>
  </si>
  <si>
    <t>Natbus- og arrangementskørsel</t>
  </si>
  <si>
    <t>Dublering med B-kontrakt</t>
  </si>
  <si>
    <t>Kørsel med B-kontrakt</t>
  </si>
  <si>
    <t>X-Bus</t>
  </si>
  <si>
    <t>Rabat vedr. ikke-udbudt kørsel, 2021</t>
  </si>
  <si>
    <t>Reduktion af Aarbus' egenkapital</t>
  </si>
  <si>
    <t>Rabat vedr. ikke-udbudt kørsel, 2022</t>
  </si>
  <si>
    <t>Byrdefordeling med NT</t>
  </si>
  <si>
    <t>NT's kørsel i Midttrafik</t>
  </si>
  <si>
    <t>Byrdefordeling med NT Total</t>
  </si>
  <si>
    <t>Forsyningstilskud</t>
  </si>
  <si>
    <t>Midttrafiks kørsel i NT</t>
  </si>
  <si>
    <t>Uddannelseskort, netto</t>
  </si>
  <si>
    <t>Byrdefordeling med Sydtrafik</t>
  </si>
  <si>
    <t>Midttrafiks kørsel i Sydtrafik</t>
  </si>
  <si>
    <t>Sydtrafiks kørsel i Midttrafik</t>
  </si>
  <si>
    <t>Byrdefordeling med Sydtrafik Total</t>
  </si>
  <si>
    <t>UU-kort afregning, forskudt finansiering</t>
  </si>
  <si>
    <t>Bus-IT og Øvrige total</t>
  </si>
  <si>
    <t>Abonnementsbetaling til Rejsekort A/S</t>
  </si>
  <si>
    <t>Drift og vedligeholdelse af udstyr i busser</t>
  </si>
  <si>
    <t>Kunderelaterede og øvrige driftsudgifter i alt</t>
  </si>
  <si>
    <t>Drift Total</t>
  </si>
  <si>
    <t>Ydelse på KK-lån i alt</t>
  </si>
  <si>
    <t>Investering Total</t>
  </si>
  <si>
    <t>Rejsekort total</t>
  </si>
  <si>
    <t>Tilbagebetaling af ansvarligt lån fra Rejsekort A/S</t>
  </si>
  <si>
    <t>Drift og vedligeholdelse af udstyr i Letbanen</t>
  </si>
  <si>
    <t>Kontantbetaling af investering i alt</t>
  </si>
  <si>
    <t>Handicap total</t>
  </si>
  <si>
    <t>Nettoudgift/tur</t>
  </si>
  <si>
    <t>Administrationsomkostning</t>
  </si>
  <si>
    <t>Flexbus total</t>
  </si>
  <si>
    <t>Nettoudgift (inkl. adm.)/tur</t>
  </si>
  <si>
    <t>Flextur total</t>
  </si>
  <si>
    <t>Flextur Ung total</t>
  </si>
  <si>
    <t>Plustur total</t>
  </si>
  <si>
    <t>Brækket ben</t>
  </si>
  <si>
    <t>Genoptræning</t>
  </si>
  <si>
    <t>Lægekørsel</t>
  </si>
  <si>
    <t>Specialkørsel med børn</t>
  </si>
  <si>
    <t>Vognmandsbetaling Total</t>
  </si>
  <si>
    <t>Administrationsomkostning Total</t>
  </si>
  <si>
    <t>Kommunalkørsel I alt</t>
  </si>
  <si>
    <t>Antal ture Total</t>
  </si>
  <si>
    <t>Antal ture i alt</t>
  </si>
  <si>
    <t>Hjælpemidler</t>
  </si>
  <si>
    <t>Specialkørsel med voksne</t>
  </si>
  <si>
    <t>Bro, færge og taxa</t>
  </si>
  <si>
    <t>Patientbefordring</t>
  </si>
  <si>
    <t>Siddende patientbefordring I alt</t>
  </si>
  <si>
    <t>Aflastningskørsel</t>
  </si>
  <si>
    <t>Aktivitets- og samværstilbud</t>
  </si>
  <si>
    <t>Elevkørsel</t>
  </si>
  <si>
    <t>Specialkørsel/SFO-kørsel</t>
  </si>
  <si>
    <t>Letbane Total</t>
  </si>
  <si>
    <t>Letbanedrift total</t>
  </si>
  <si>
    <t>Togdrift total</t>
  </si>
  <si>
    <t>Busadministration</t>
  </si>
  <si>
    <t>Handicapadministration</t>
  </si>
  <si>
    <t>Trafikselskab total</t>
  </si>
  <si>
    <t>Letbaneadministration</t>
  </si>
  <si>
    <t>Togadministration</t>
  </si>
  <si>
    <t>Gebyr</t>
  </si>
  <si>
    <t>Kontrolafgifter</t>
  </si>
  <si>
    <t>Billetkontrol total</t>
  </si>
  <si>
    <t>Bus</t>
  </si>
  <si>
    <t>Bus Total</t>
  </si>
  <si>
    <t>Letbanen</t>
  </si>
  <si>
    <t>Letbanen Total</t>
  </si>
  <si>
    <t>Tog</t>
  </si>
  <si>
    <t>Tog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</si>
</sst>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);\-#,##0_);\-_);@"/>
  </numFmts>
  <fonts count="11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b/>
      <sz val="20"/>
      <color rgb="FF9B1C18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9B1C18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8" fillId="0" borderId="0" applyNumberFormat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6" fillId="2" borderId="4" applyNumberFormat="0" applyFill="0" applyAlignment="0" applyProtection="0"/>
    <xf numFmtId="43" fontId="10" fillId="0" borderId="0" applyFont="0" applyFill="0" applyBorder="0" applyAlignment="0" applyProtection="0"/>
  </cellStyleXfs>
  <cellXfs count="40">
    <xf numFmtId="0" fontId="0" fillId="0" borderId="0" xfId="0"/>
    <xf numFmtId="0" fontId="0" fillId="3" borderId="0" xfId="0" applyFill="1"/>
    <xf numFmtId="0" fontId="0" fillId="4" borderId="0" xfId="0" applyFill="1"/>
    <xf numFmtId="0" fontId="7" fillId="0" borderId="0" xfId="0" applyFont="1"/>
    <xf numFmtId="164" fontId="7" fillId="0" borderId="0" xfId="0" applyNumberFormat="1" applyFont="1"/>
    <xf numFmtId="164" fontId="9" fillId="0" borderId="0" xfId="0" applyNumberFormat="1" applyFont="1" applyAlignment="1">
      <alignment horizontal="left"/>
    </xf>
    <xf numFmtId="164" fontId="9" fillId="0" borderId="0" xfId="0" applyNumberFormat="1" applyFont="1"/>
    <xf numFmtId="164" fontId="7" fillId="0" borderId="0" xfId="0" applyNumberFormat="1" applyFont="1" applyAlignment="1">
      <alignment horizontal="left"/>
    </xf>
    <xf numFmtId="164" fontId="9" fillId="0" borderId="5" xfId="0" applyNumberFormat="1" applyFont="1" applyBorder="1"/>
    <xf numFmtId="164" fontId="9" fillId="0" borderId="5" xfId="0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left"/>
    </xf>
    <xf numFmtId="164" fontId="9" fillId="0" borderId="6" xfId="0" applyNumberFormat="1" applyFont="1" applyBorder="1"/>
    <xf numFmtId="164" fontId="9" fillId="0" borderId="5" xfId="0" applyNumberFormat="1" applyFont="1" applyBorder="1" applyAlignment="1">
      <alignment horizontal="center" wrapText="1"/>
    </xf>
    <xf numFmtId="164" fontId="7" fillId="0" borderId="7" xfId="0" applyNumberFormat="1" applyFont="1" applyBorder="1" applyAlignment="1">
      <alignment horizontal="left"/>
    </xf>
    <xf numFmtId="164" fontId="7" fillId="0" borderId="7" xfId="0" applyNumberFormat="1" applyFont="1" applyBorder="1"/>
    <xf numFmtId="164" fontId="9" fillId="0" borderId="7" xfId="0" applyNumberFormat="1" applyFont="1" applyBorder="1"/>
    <xf numFmtId="164" fontId="8" fillId="0" borderId="0" xfId="2" applyNumberFormat="1" applyAlignment="1"/>
    <xf numFmtId="164" fontId="7" fillId="0" borderId="5" xfId="0" applyNumberFormat="1" applyFont="1" applyBorder="1"/>
    <xf numFmtId="0" fontId="6" fillId="0" borderId="0" xfId="7" applyNumberFormat="1" applyFill="1" applyBorder="1" applyAlignment="1">
      <alignment horizontal="left"/>
    </xf>
    <xf numFmtId="0" fontId="6" fillId="0" borderId="4" xfId="7" applyNumberFormat="1" applyFill="1" applyAlignment="1">
      <alignment horizontal="left"/>
    </xf>
    <xf numFmtId="0" fontId="5" fillId="0" borderId="0" xfId="0" applyFont="1" applyAlignment="1">
      <alignment horizontal="left" vertical="top"/>
    </xf>
    <xf numFmtId="0" fontId="6" fillId="0" borderId="0" xfId="7" applyFill="1" applyBorder="1" applyAlignment="1">
      <alignment horizontal="left"/>
    </xf>
    <xf numFmtId="0" fontId="6" fillId="0" borderId="4" xfId="7" applyFill="1" applyAlignment="1">
      <alignment horizontal="left"/>
    </xf>
    <xf numFmtId="164" fontId="9" fillId="0" borderId="0" xfId="0" applyNumberFormat="1" applyFont="1" applyFill="1" applyBorder="1" applyAlignment="1">
      <alignment horizontal="left"/>
    </xf>
    <xf numFmtId="164" fontId="9" fillId="0" borderId="0" xfId="0" applyNumberFormat="1" applyFont="1" applyFill="1" applyBorder="1" applyAlignment="1"/>
    <xf numFmtId="164" fontId="7" fillId="0" borderId="0" xfId="0" applyNumberFormat="1" applyFont="1" applyFill="1" applyBorder="1" applyAlignment="1">
      <alignment horizontal="left"/>
    </xf>
    <xf numFmtId="164" fontId="7" fillId="0" borderId="0" xfId="0" applyNumberFormat="1" applyFont="1" applyFill="1" applyBorder="1" applyAlignment="1"/>
    <xf numFmtId="164" fontId="9" fillId="0" borderId="5" xfId="0" applyNumberFormat="1" applyFont="1" applyFill="1" applyBorder="1" applyAlignment="1"/>
    <xf numFmtId="164" fontId="9" fillId="0" borderId="5" xfId="0" applyNumberFormat="1" applyFont="1" applyFill="1" applyBorder="1" applyAlignment="1">
      <alignment horizontal="center" wrapText="1"/>
    </xf>
    <xf numFmtId="164" fontId="9" fillId="0" borderId="6" xfId="0" applyNumberFormat="1" applyFont="1" applyFill="1" applyBorder="1" applyAlignment="1">
      <alignment horizontal="left"/>
    </xf>
    <xf numFmtId="164" fontId="9" fillId="0" borderId="6" xfId="0" applyNumberFormat="1" applyFont="1" applyFill="1" applyBorder="1" applyAlignment="1"/>
    <xf numFmtId="164" fontId="9" fillId="0" borderId="7" xfId="0" applyNumberFormat="1" applyFont="1" applyFill="1" applyBorder="1" applyAlignment="1"/>
    <xf numFmtId="164" fontId="7" fillId="0" borderId="7" xfId="0" applyNumberFormat="1" applyFont="1" applyFill="1" applyBorder="1" applyAlignment="1"/>
    <xf numFmtId="0" fontId="8" fillId="0" borderId="0" xfId="2"/>
    <xf numFmtId="164" fontId="7" fillId="0" borderId="7" xfId="0" applyNumberFormat="1" applyFont="1" applyFill="1" applyBorder="1" applyAlignment="1">
      <alignment horizontal="left"/>
    </xf>
    <xf numFmtId="164" fontId="7" fillId="0" borderId="7" xfId="8" applyNumberFormat="1" applyFont="1" applyFill="1" applyBorder="1" applyAlignment="1"/>
    <xf numFmtId="164" fontId="7" fillId="0" borderId="0" xfId="8" applyNumberFormat="1" applyFont="1" applyFill="1" applyBorder="1" applyAlignment="1"/>
    <xf numFmtId="164" fontId="9" fillId="0" borderId="6" xfId="8" applyNumberFormat="1" applyFont="1" applyFill="1" applyBorder="1" applyAlignment="1"/>
    <xf numFmtId="164" fontId="9" fillId="0" borderId="7" xfId="0" applyNumberFormat="1" applyFont="1" applyFill="1" applyBorder="1" applyAlignment="1">
      <alignment horizontal="left"/>
    </xf>
    <xf numFmtId="0" fontId="0" fillId="4" borderId="0" xfId="0" applyFont="1" applyFill="1"/>
  </cellXfs>
  <cellStyles count="9">
    <cellStyle name="Komma" xfId="8" builtinId="3"/>
    <cellStyle name="Normal" xfId="0" builtinId="0"/>
    <cellStyle name="Overskrift 1" xfId="2" builtinId="16" customBuiltin="1"/>
    <cellStyle name="Overskrift 2" xfId="3" builtinId="17" hidden="1"/>
    <cellStyle name="Overskrift 3" xfId="4" builtinId="18" hidden="1"/>
    <cellStyle name="Overskrift 4" xfId="5" builtinId="19" hidden="1"/>
    <cellStyle name="Titel" xfId="1" builtinId="15" hidden="1"/>
    <cellStyle name="Titel" xfId="7" xr:uid="{F7B2C9DD-25B1-4B0E-A33E-7914191A9EB0}"/>
    <cellStyle name="Total" xfId="6" builtinId="25" hidden="1"/>
  </cellStyles>
  <dxfs count="412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FFFFF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B1C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47625</xdr:rowOff>
    </xdr:to>
    <xdr:grpSp>
      <xdr:nvGrpSpPr>
        <xdr:cNvPr id="49" name="Grupp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50" name="Rektangel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51" name="Tekstfelt 5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100-00003D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100-000040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8" name="Tekstfelt 6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9" name="Tekstfelt 68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70" name="Tekstfelt 69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A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A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A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A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A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A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A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A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A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A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A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A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A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A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A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A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A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A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A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A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A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B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B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B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B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B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B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B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B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B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B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B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B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B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B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B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B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B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B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B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B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B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C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C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C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C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C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C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C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C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C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C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C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C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C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C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C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C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C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C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C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C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C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95250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D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D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D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D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D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D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D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D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D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D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D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D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D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D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D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D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D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D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D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D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D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E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E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E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E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E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E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E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E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E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E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E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E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E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E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E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E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E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E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E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E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E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F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F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F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F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F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F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F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F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F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F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F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F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F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F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F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F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F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F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F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F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F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10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10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0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0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0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0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0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0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0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0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0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0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0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0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0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0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0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0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0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0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0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0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11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1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1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1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1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1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1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1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1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1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1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1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1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1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1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1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1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1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1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1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1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12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12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2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2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2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2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2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2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2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2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2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2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2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2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2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2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2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2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2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2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2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2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95250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13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3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3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3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3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3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3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3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3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3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3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3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3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3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3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3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3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3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3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3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3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2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2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2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2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2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95250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14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14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4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4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4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4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4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4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4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4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4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4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4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4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4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4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4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4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4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4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4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4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4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4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4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4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4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4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4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4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4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4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4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4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4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4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4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5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6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7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8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8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8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8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8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8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8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8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8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8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8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8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8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8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8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8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8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8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8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8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9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9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9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9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9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9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9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9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9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9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9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9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9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9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9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9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9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9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9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9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9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16;konomi\&#216;konomimateriale%20input%20filer\MASTER%20model%20Budget%20Bilag%201-3.xlsx" TargetMode="External"/><Relationship Id="rId1" Type="http://schemas.openxmlformats.org/officeDocument/2006/relationships/externalLinkPath" Target="/&#216;konomi/&#216;konomimateriale%20input%20filer/MASTER%20model%20Budget%20Bilag%201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sme"/>
      <sheetName val="Kontrol"/>
      <sheetName val="PIVOTfinansiering"/>
      <sheetName val="Settings"/>
      <sheetName val="Totalark"/>
      <sheetName val="Områder"/>
      <sheetName val="Områdetabeller"/>
      <sheetName val="Diagrammer"/>
      <sheetName val="Byrdefordeling"/>
      <sheetName val="Opsummering"/>
      <sheetName val="Bestillere"/>
      <sheetName val="BilagA"/>
      <sheetName val="Ark1"/>
      <sheetName val="Trafikstyrelsen"/>
      <sheetName val="Kategori"/>
      <sheetName val="Driftsområder"/>
      <sheetName val="Økonomimodel"/>
      <sheetName val="Område"/>
      <sheetName val="Underområde"/>
      <sheetName val="Type"/>
    </sheetNames>
    <sheetDataSet>
      <sheetData sheetId="0"/>
      <sheetData sheetId="1"/>
      <sheetData sheetId="2"/>
      <sheetData sheetId="3">
        <row r="9">
          <cell r="C9">
            <v>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987C72F-3DF8-49F9-BD23-30C408ADF780}">
  <we:reference id="wa104381504" version="1.0.0.0" store="da-DK" storeType="OMEX"/>
  <we:alternateReferences>
    <we:reference id="wa104381504" version="1.0.0.0" store="WA104381504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6C95-319F-4DF0-B6F6-A91D65FD2C02}">
  <sheetPr codeName="Ark2"/>
  <dimension ref="A1:AB477"/>
  <sheetViews>
    <sheetView showGridLines="0" tabSelected="1" topLeftCell="B2" zoomScaleNormal="100" workbookViewId="0"/>
  </sheetViews>
  <sheetFormatPr defaultColWidth="0" defaultRowHeight="15" x14ac:dyDescent="0.25"/>
  <cols>
    <col min="1" max="1" width="2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customWidth="1"/>
    <col min="7" max="7" width="50.7109375" customWidth="1"/>
    <col min="8" max="18" width="15.7109375" customWidth="1"/>
    <col min="19" max="19" width="3.7109375" customWidth="1"/>
    <col min="20" max="22" width="12.7109375" hidden="1" customWidth="1"/>
    <col min="23" max="23" width="3.7109375" hidden="1" customWidth="1"/>
    <col min="24" max="28" width="0" style="1" hidden="1" customWidth="1"/>
    <col min="29" max="16384" width="9.140625" style="1" hidden="1"/>
  </cols>
  <sheetData>
    <row r="1" spans="1:23" hidden="1" x14ac:dyDescent="0.25">
      <c r="A1" s="39"/>
    </row>
    <row r="2" spans="1:23" ht="10.5" customHeight="1" x14ac:dyDescent="0.25"/>
    <row r="3" spans="1:23" ht="15" customHeight="1" x14ac:dyDescent="0.25">
      <c r="G3" s="18" t="s">
        <v>149</v>
      </c>
      <c r="H3" s="18"/>
      <c r="I3" s="18"/>
      <c r="J3" s="18"/>
      <c r="K3" s="18"/>
      <c r="L3" s="18"/>
      <c r="M3" s="18"/>
    </row>
    <row r="4" spans="1:23" ht="15" customHeight="1" thickBot="1" x14ac:dyDescent="0.3">
      <c r="G4" s="19"/>
      <c r="H4" s="19"/>
      <c r="I4" s="19"/>
      <c r="J4" s="19"/>
      <c r="K4" s="19"/>
      <c r="L4" s="19"/>
      <c r="M4" s="19"/>
    </row>
    <row r="5" spans="1:23" ht="15" customHeight="1" x14ac:dyDescent="0.25"/>
    <row r="6" spans="1:23" ht="15" customHeight="1" x14ac:dyDescent="0.25">
      <c r="G6" s="20" t="s">
        <v>20</v>
      </c>
      <c r="H6" s="20"/>
      <c r="I6" s="20"/>
      <c r="J6" s="20"/>
      <c r="K6" s="20"/>
      <c r="L6" s="20"/>
      <c r="M6" s="20"/>
    </row>
    <row r="7" spans="1:23" ht="15" customHeight="1" x14ac:dyDescent="0.25">
      <c r="G7" s="20"/>
      <c r="H7" s="20"/>
      <c r="I7" s="20"/>
      <c r="J7" s="20"/>
      <c r="K7" s="20"/>
      <c r="L7" s="20"/>
      <c r="M7" s="20"/>
    </row>
    <row r="10" spans="1:23" ht="18.75" x14ac:dyDescent="0.3">
      <c r="G10" s="16" t="s">
        <v>150</v>
      </c>
      <c r="H10" s="4"/>
      <c r="I10" s="4"/>
      <c r="J10" s="4"/>
      <c r="K10" s="4"/>
      <c r="L10" s="4"/>
      <c r="M10" s="4"/>
      <c r="N10" s="4"/>
      <c r="W10" s="1"/>
    </row>
    <row r="11" spans="1:23" ht="30" x14ac:dyDescent="0.25">
      <c r="G11" s="9"/>
      <c r="H11" s="9" t="s">
        <v>36</v>
      </c>
      <c r="I11" s="9" t="s">
        <v>112</v>
      </c>
      <c r="J11" s="12" t="s">
        <v>37</v>
      </c>
      <c r="K11" s="12" t="s">
        <v>151</v>
      </c>
      <c r="L11" s="12" t="s">
        <v>152</v>
      </c>
      <c r="M11" s="12" t="s">
        <v>155</v>
      </c>
      <c r="N11" s="9" t="s">
        <v>154</v>
      </c>
      <c r="W11" s="1"/>
    </row>
    <row r="12" spans="1:23" x14ac:dyDescent="0.25">
      <c r="G12" s="5" t="s">
        <v>38</v>
      </c>
      <c r="H12" s="6"/>
      <c r="I12" s="6"/>
      <c r="J12" s="6"/>
      <c r="K12" s="6"/>
      <c r="L12" s="6"/>
      <c r="M12" s="6"/>
      <c r="N12" s="6"/>
      <c r="W12" s="1"/>
    </row>
    <row r="13" spans="1:23" x14ac:dyDescent="0.25">
      <c r="G13" s="7" t="s">
        <v>39</v>
      </c>
      <c r="H13" s="4">
        <v>-615922920.68427992</v>
      </c>
      <c r="I13" s="4">
        <v>-665650000</v>
      </c>
      <c r="J13" s="4">
        <v>-656000000</v>
      </c>
      <c r="K13" s="4">
        <v>9650000</v>
      </c>
      <c r="L13" s="4">
        <v>-656761000</v>
      </c>
      <c r="M13" s="4">
        <v>-761000</v>
      </c>
      <c r="N13" s="4">
        <v>0</v>
      </c>
      <c r="W13" s="1"/>
    </row>
    <row r="14" spans="1:23" x14ac:dyDescent="0.25">
      <c r="G14" s="7" t="s">
        <v>40</v>
      </c>
      <c r="H14" s="4">
        <v>1515914407.8676</v>
      </c>
      <c r="I14" s="4">
        <v>1593353000</v>
      </c>
      <c r="J14" s="4">
        <v>1529448000</v>
      </c>
      <c r="K14" s="4">
        <v>-63905000</v>
      </c>
      <c r="L14" s="4">
        <v>1527829999.9999995</v>
      </c>
      <c r="M14" s="4">
        <v>-1618000</v>
      </c>
      <c r="N14" s="4">
        <v>-97067.059690493581</v>
      </c>
      <c r="W14" s="1"/>
    </row>
    <row r="15" spans="1:23" x14ac:dyDescent="0.25">
      <c r="G15" s="7" t="s">
        <v>41</v>
      </c>
      <c r="H15" s="4">
        <v>74883030.6984023</v>
      </c>
      <c r="I15" s="4">
        <v>75879583</v>
      </c>
      <c r="J15" s="4">
        <v>75879583</v>
      </c>
      <c r="K15" s="4">
        <v>0</v>
      </c>
      <c r="L15" s="4">
        <v>73784000</v>
      </c>
      <c r="M15" s="4">
        <v>-2095583</v>
      </c>
      <c r="N15" s="4">
        <v>0</v>
      </c>
      <c r="W15" s="1"/>
    </row>
    <row r="16" spans="1:23" x14ac:dyDescent="0.25">
      <c r="G16" s="7" t="s">
        <v>42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W16" s="1"/>
    </row>
    <row r="17" spans="7:23" x14ac:dyDescent="0.25">
      <c r="G17" s="7" t="s">
        <v>153</v>
      </c>
      <c r="H17" s="4">
        <v>0</v>
      </c>
      <c r="I17" s="4">
        <v>-13631000</v>
      </c>
      <c r="J17" s="4">
        <v>0</v>
      </c>
      <c r="K17" s="4">
        <v>13631000</v>
      </c>
      <c r="L17" s="4">
        <v>0</v>
      </c>
      <c r="M17" s="4">
        <v>0</v>
      </c>
      <c r="N17" s="4">
        <v>0</v>
      </c>
      <c r="W17" s="1"/>
    </row>
    <row r="18" spans="7:23" x14ac:dyDescent="0.25">
      <c r="G18" s="7" t="s">
        <v>33</v>
      </c>
      <c r="H18" s="4">
        <v>21619264.66</v>
      </c>
      <c r="I18" s="4">
        <v>20455000</v>
      </c>
      <c r="J18" s="4">
        <v>20196000</v>
      </c>
      <c r="K18" s="4">
        <v>-259000</v>
      </c>
      <c r="L18" s="4">
        <v>20248000</v>
      </c>
      <c r="M18" s="4">
        <v>52000</v>
      </c>
      <c r="N18" s="4">
        <v>0</v>
      </c>
      <c r="W18" s="1"/>
    </row>
    <row r="19" spans="7:23" x14ac:dyDescent="0.25">
      <c r="G19" s="10" t="s">
        <v>43</v>
      </c>
      <c r="H19" s="11">
        <v>996493782.54172277</v>
      </c>
      <c r="I19" s="11">
        <v>1010406583</v>
      </c>
      <c r="J19" s="11">
        <v>969523582.99999988</v>
      </c>
      <c r="K19" s="11">
        <v>-40883000.000000119</v>
      </c>
      <c r="L19" s="11">
        <v>965100999.99999976</v>
      </c>
      <c r="M19" s="11">
        <v>-4422583</v>
      </c>
      <c r="N19" s="11">
        <v>-97067.059690493581</v>
      </c>
      <c r="W19" s="1"/>
    </row>
    <row r="20" spans="7:23" x14ac:dyDescent="0.25">
      <c r="G20" s="7"/>
      <c r="H20" s="4"/>
      <c r="I20" s="4"/>
      <c r="J20" s="4"/>
      <c r="K20" s="4"/>
      <c r="L20" s="4"/>
      <c r="M20" s="4"/>
      <c r="N20" s="4"/>
      <c r="W20" s="1"/>
    </row>
    <row r="21" spans="7:23" x14ac:dyDescent="0.25">
      <c r="G21" s="5" t="s">
        <v>44</v>
      </c>
      <c r="H21" s="6"/>
      <c r="I21" s="6"/>
      <c r="J21" s="6"/>
      <c r="K21" s="6"/>
      <c r="L21" s="6"/>
      <c r="M21" s="6"/>
      <c r="N21" s="6"/>
      <c r="W21" s="1"/>
    </row>
    <row r="22" spans="7:23" x14ac:dyDescent="0.25">
      <c r="G22" s="7" t="s">
        <v>39</v>
      </c>
      <c r="H22" s="4">
        <v>-19372126</v>
      </c>
      <c r="I22" s="4">
        <v>-21375000</v>
      </c>
      <c r="J22" s="4">
        <v>-21375000</v>
      </c>
      <c r="K22" s="4">
        <v>0</v>
      </c>
      <c r="L22" s="4">
        <v>-25005000</v>
      </c>
      <c r="M22" s="4">
        <v>-3630000</v>
      </c>
      <c r="N22" s="4">
        <v>0</v>
      </c>
      <c r="W22" s="1"/>
    </row>
    <row r="23" spans="7:23" x14ac:dyDescent="0.25">
      <c r="G23" s="7" t="s">
        <v>40</v>
      </c>
      <c r="H23" s="4">
        <v>576019917.90999985</v>
      </c>
      <c r="I23" s="4">
        <v>629230000</v>
      </c>
      <c r="J23" s="4">
        <v>629230000</v>
      </c>
      <c r="K23" s="4">
        <v>0</v>
      </c>
      <c r="L23" s="4">
        <v>640392000</v>
      </c>
      <c r="M23" s="4">
        <v>11162000</v>
      </c>
      <c r="N23" s="4">
        <v>-9441404.9923230819</v>
      </c>
      <c r="W23" s="1"/>
    </row>
    <row r="24" spans="7:23" x14ac:dyDescent="0.25">
      <c r="G24" s="7" t="s">
        <v>45</v>
      </c>
      <c r="H24" s="4">
        <v>4000000</v>
      </c>
      <c r="I24" s="4">
        <v>4000000</v>
      </c>
      <c r="J24" s="4">
        <v>4000000</v>
      </c>
      <c r="K24" s="4">
        <v>0</v>
      </c>
      <c r="L24" s="4">
        <v>4000000</v>
      </c>
      <c r="M24" s="4">
        <v>0</v>
      </c>
      <c r="N24" s="4">
        <v>0</v>
      </c>
      <c r="W24" s="1"/>
    </row>
    <row r="25" spans="7:23" x14ac:dyDescent="0.25">
      <c r="G25" s="10" t="s">
        <v>46</v>
      </c>
      <c r="H25" s="11">
        <v>560647791.90999973</v>
      </c>
      <c r="I25" s="11">
        <v>611855000</v>
      </c>
      <c r="J25" s="11">
        <v>611855000</v>
      </c>
      <c r="K25" s="11">
        <v>0</v>
      </c>
      <c r="L25" s="11">
        <v>619387000</v>
      </c>
      <c r="M25" s="11">
        <v>7532000</v>
      </c>
      <c r="N25" s="11">
        <v>-9441404.9923230819</v>
      </c>
      <c r="W25" s="1"/>
    </row>
    <row r="26" spans="7:23" x14ac:dyDescent="0.25">
      <c r="G26" s="7"/>
      <c r="H26" s="4"/>
      <c r="I26" s="4"/>
      <c r="J26" s="4"/>
      <c r="K26" s="4"/>
      <c r="L26" s="4"/>
      <c r="M26" s="4"/>
      <c r="N26" s="4"/>
      <c r="W26" s="1"/>
    </row>
    <row r="27" spans="7:23" x14ac:dyDescent="0.25">
      <c r="G27" s="5" t="s">
        <v>47</v>
      </c>
      <c r="H27" s="6"/>
      <c r="I27" s="6"/>
      <c r="J27" s="6"/>
      <c r="K27" s="6"/>
      <c r="L27" s="6"/>
      <c r="M27" s="6"/>
      <c r="N27" s="6"/>
      <c r="W27" s="1"/>
    </row>
    <row r="28" spans="7:23" x14ac:dyDescent="0.25">
      <c r="G28" s="7" t="s">
        <v>39</v>
      </c>
      <c r="H28" s="4">
        <v>-74945369.522959277</v>
      </c>
      <c r="I28" s="4">
        <v>-85910000</v>
      </c>
      <c r="J28" s="4">
        <v>-85910000</v>
      </c>
      <c r="K28" s="4">
        <v>0</v>
      </c>
      <c r="L28" s="4">
        <v>-83126000</v>
      </c>
      <c r="M28" s="4">
        <v>2784000</v>
      </c>
      <c r="N28" s="4">
        <v>0</v>
      </c>
      <c r="W28" s="1"/>
    </row>
    <row r="29" spans="7:23" x14ac:dyDescent="0.25">
      <c r="G29" s="7" t="s">
        <v>40</v>
      </c>
      <c r="H29" s="4">
        <v>271947999.95999998</v>
      </c>
      <c r="I29" s="4">
        <v>295163000</v>
      </c>
      <c r="J29" s="4">
        <v>295163000</v>
      </c>
      <c r="K29" s="4">
        <v>0</v>
      </c>
      <c r="L29" s="4">
        <v>295163000</v>
      </c>
      <c r="M29" s="4">
        <v>0</v>
      </c>
      <c r="N29" s="4">
        <v>0</v>
      </c>
      <c r="W29" s="1"/>
    </row>
    <row r="30" spans="7:23" x14ac:dyDescent="0.25">
      <c r="G30" s="7" t="s">
        <v>41</v>
      </c>
      <c r="H30" s="4">
        <v>9628038.7800000012</v>
      </c>
      <c r="I30" s="4">
        <v>10172000</v>
      </c>
      <c r="J30" s="4">
        <v>10172000</v>
      </c>
      <c r="K30" s="4">
        <v>0</v>
      </c>
      <c r="L30" s="4">
        <v>10190000</v>
      </c>
      <c r="M30" s="4">
        <v>18000</v>
      </c>
      <c r="N30" s="4">
        <v>0</v>
      </c>
      <c r="W30" s="1"/>
    </row>
    <row r="31" spans="7:23" x14ac:dyDescent="0.25">
      <c r="G31" s="7" t="s">
        <v>48</v>
      </c>
      <c r="H31" s="4">
        <v>983000</v>
      </c>
      <c r="I31" s="4">
        <v>1011000</v>
      </c>
      <c r="J31" s="4">
        <v>1011000</v>
      </c>
      <c r="K31" s="4">
        <v>0</v>
      </c>
      <c r="L31" s="4">
        <v>1011000</v>
      </c>
      <c r="M31" s="4">
        <v>0</v>
      </c>
      <c r="N31" s="4">
        <v>0</v>
      </c>
      <c r="W31" s="1"/>
    </row>
    <row r="32" spans="7:23" x14ac:dyDescent="0.25">
      <c r="G32" s="10" t="s">
        <v>49</v>
      </c>
      <c r="H32" s="11">
        <v>207613669.21704066</v>
      </c>
      <c r="I32" s="11">
        <v>220436000</v>
      </c>
      <c r="J32" s="11">
        <v>220436000</v>
      </c>
      <c r="K32" s="11">
        <v>0</v>
      </c>
      <c r="L32" s="11">
        <v>223238000</v>
      </c>
      <c r="M32" s="11">
        <v>2802000</v>
      </c>
      <c r="N32" s="11">
        <v>0</v>
      </c>
      <c r="W32" s="1"/>
    </row>
    <row r="33" spans="7:23" x14ac:dyDescent="0.25">
      <c r="G33" s="7"/>
      <c r="H33" s="4"/>
      <c r="I33" s="4"/>
      <c r="J33" s="4"/>
      <c r="K33" s="4"/>
      <c r="L33" s="4"/>
      <c r="M33" s="4"/>
      <c r="N33" s="4"/>
      <c r="W33" s="1"/>
    </row>
    <row r="34" spans="7:23" x14ac:dyDescent="0.25">
      <c r="G34" s="5" t="s">
        <v>32</v>
      </c>
      <c r="H34" s="6"/>
      <c r="I34" s="6"/>
      <c r="J34" s="6"/>
      <c r="K34" s="6"/>
      <c r="L34" s="6"/>
      <c r="M34" s="6"/>
      <c r="N34" s="6"/>
      <c r="W34" s="1"/>
    </row>
    <row r="35" spans="7:23" x14ac:dyDescent="0.25">
      <c r="G35" s="7" t="s">
        <v>39</v>
      </c>
      <c r="H35" s="4">
        <v>-15884213.802760489</v>
      </c>
      <c r="I35" s="4">
        <v>-18090000</v>
      </c>
      <c r="J35" s="4">
        <v>-18090000</v>
      </c>
      <c r="K35" s="4">
        <v>0</v>
      </c>
      <c r="L35" s="4">
        <v>-19452000</v>
      </c>
      <c r="M35" s="4">
        <v>-1362000</v>
      </c>
      <c r="N35" s="4">
        <v>0</v>
      </c>
      <c r="W35" s="1"/>
    </row>
    <row r="36" spans="7:23" x14ac:dyDescent="0.25">
      <c r="G36" s="7" t="s">
        <v>40</v>
      </c>
      <c r="H36" s="4">
        <v>63800000.040000007</v>
      </c>
      <c r="I36" s="4">
        <v>70753000</v>
      </c>
      <c r="J36" s="4">
        <v>70753000</v>
      </c>
      <c r="K36" s="4">
        <v>0</v>
      </c>
      <c r="L36" s="4">
        <v>70753000</v>
      </c>
      <c r="M36" s="4">
        <v>0</v>
      </c>
      <c r="N36" s="4">
        <v>0</v>
      </c>
      <c r="W36" s="1"/>
    </row>
    <row r="37" spans="7:23" x14ac:dyDescent="0.25">
      <c r="G37" s="7" t="s">
        <v>41</v>
      </c>
      <c r="H37" s="4">
        <v>2416975.3515977417</v>
      </c>
      <c r="I37" s="4">
        <v>3055417</v>
      </c>
      <c r="J37" s="4">
        <v>3055417</v>
      </c>
      <c r="K37" s="4">
        <v>0</v>
      </c>
      <c r="L37" s="4">
        <v>3067000</v>
      </c>
      <c r="M37" s="4">
        <v>11583</v>
      </c>
      <c r="N37" s="4">
        <v>0</v>
      </c>
      <c r="W37" s="1"/>
    </row>
    <row r="38" spans="7:23" x14ac:dyDescent="0.25">
      <c r="G38" s="7" t="s">
        <v>50</v>
      </c>
      <c r="H38" s="4">
        <v>4303000</v>
      </c>
      <c r="I38" s="4">
        <v>12206000</v>
      </c>
      <c r="J38" s="4">
        <v>12206000</v>
      </c>
      <c r="K38" s="4">
        <v>0</v>
      </c>
      <c r="L38" s="4">
        <v>12206000</v>
      </c>
      <c r="M38" s="4">
        <v>0</v>
      </c>
      <c r="N38" s="4">
        <v>0</v>
      </c>
      <c r="W38" s="1"/>
    </row>
    <row r="39" spans="7:23" x14ac:dyDescent="0.25">
      <c r="G39" s="10" t="s">
        <v>51</v>
      </c>
      <c r="H39" s="11">
        <v>54635761.588837251</v>
      </c>
      <c r="I39" s="11">
        <v>67924417</v>
      </c>
      <c r="J39" s="11">
        <v>67924417</v>
      </c>
      <c r="K39" s="11">
        <v>0</v>
      </c>
      <c r="L39" s="11">
        <v>66574000</v>
      </c>
      <c r="M39" s="11">
        <v>-1350417</v>
      </c>
      <c r="N39" s="11">
        <v>0</v>
      </c>
      <c r="W39" s="1"/>
    </row>
    <row r="40" spans="7:23" x14ac:dyDescent="0.25">
      <c r="G40" s="7"/>
      <c r="H40" s="4"/>
      <c r="I40" s="4"/>
      <c r="J40" s="4"/>
      <c r="K40" s="4"/>
      <c r="L40" s="4"/>
      <c r="M40" s="4"/>
      <c r="N40" s="4"/>
      <c r="W40" s="1"/>
    </row>
    <row r="41" spans="7:23" x14ac:dyDescent="0.25">
      <c r="G41" s="5" t="s">
        <v>52</v>
      </c>
      <c r="H41" s="6"/>
      <c r="I41" s="6"/>
      <c r="J41" s="6"/>
      <c r="K41" s="6"/>
      <c r="L41" s="6"/>
      <c r="M41" s="6"/>
      <c r="N41" s="6"/>
      <c r="W41" s="1"/>
    </row>
    <row r="42" spans="7:23" x14ac:dyDescent="0.25">
      <c r="G42" s="7" t="s">
        <v>53</v>
      </c>
      <c r="H42" s="4">
        <v>125319000</v>
      </c>
      <c r="I42" s="4">
        <v>128376000</v>
      </c>
      <c r="J42" s="4">
        <v>128376000</v>
      </c>
      <c r="K42" s="4">
        <v>0</v>
      </c>
      <c r="L42" s="4">
        <v>128376000</v>
      </c>
      <c r="M42" s="4">
        <v>0</v>
      </c>
      <c r="N42" s="4">
        <v>0</v>
      </c>
      <c r="W42" s="1"/>
    </row>
    <row r="43" spans="7:23" x14ac:dyDescent="0.25">
      <c r="G43" s="7" t="s">
        <v>22</v>
      </c>
      <c r="H43" s="4">
        <v>6336697.259999997</v>
      </c>
      <c r="I43" s="4">
        <v>990000</v>
      </c>
      <c r="J43" s="4">
        <v>1060000</v>
      </c>
      <c r="K43" s="4">
        <v>70000</v>
      </c>
      <c r="L43" s="4">
        <v>1760000</v>
      </c>
      <c r="M43" s="4">
        <v>700000</v>
      </c>
      <c r="N43" s="4">
        <v>0</v>
      </c>
      <c r="W43" s="1"/>
    </row>
    <row r="44" spans="7:23" x14ac:dyDescent="0.25">
      <c r="G44" s="7" t="s">
        <v>55</v>
      </c>
      <c r="H44" s="4">
        <v>14063142.83</v>
      </c>
      <c r="I44" s="4">
        <v>0</v>
      </c>
      <c r="J44" s="4">
        <v>0</v>
      </c>
      <c r="K44" s="4">
        <v>0</v>
      </c>
      <c r="L44" s="4">
        <v>-1998000</v>
      </c>
      <c r="M44" s="4">
        <v>-1998000</v>
      </c>
      <c r="N44" s="4">
        <v>0</v>
      </c>
      <c r="W44" s="1"/>
    </row>
    <row r="45" spans="7:23" x14ac:dyDescent="0.25">
      <c r="G45" s="7" t="s">
        <v>56</v>
      </c>
      <c r="H45" s="4">
        <v>2407116.35</v>
      </c>
      <c r="I45" s="4">
        <v>6880000</v>
      </c>
      <c r="J45" s="4">
        <v>6880000</v>
      </c>
      <c r="K45" s="4">
        <v>0</v>
      </c>
      <c r="L45" s="4">
        <v>6880000</v>
      </c>
      <c r="M45" s="4">
        <v>0</v>
      </c>
      <c r="N45" s="4">
        <v>0</v>
      </c>
      <c r="W45" s="1"/>
    </row>
    <row r="46" spans="7:23" x14ac:dyDescent="0.25">
      <c r="G46" s="7" t="s">
        <v>54</v>
      </c>
      <c r="H46" s="4">
        <v>18772210.600000005</v>
      </c>
      <c r="I46" s="4">
        <v>21395000</v>
      </c>
      <c r="J46" s="4">
        <v>21395000</v>
      </c>
      <c r="K46" s="4">
        <v>0</v>
      </c>
      <c r="L46" s="4">
        <v>21554000</v>
      </c>
      <c r="M46" s="4">
        <v>159000</v>
      </c>
      <c r="N46" s="4">
        <v>0</v>
      </c>
      <c r="W46" s="1"/>
    </row>
    <row r="47" spans="7:23" x14ac:dyDescent="0.25">
      <c r="G47" s="10" t="s">
        <v>57</v>
      </c>
      <c r="H47" s="11">
        <v>166898167.04000005</v>
      </c>
      <c r="I47" s="11">
        <v>157641000</v>
      </c>
      <c r="J47" s="11">
        <v>157711000</v>
      </c>
      <c r="K47" s="11">
        <v>70000</v>
      </c>
      <c r="L47" s="11">
        <v>156572000</v>
      </c>
      <c r="M47" s="11">
        <v>-1139000</v>
      </c>
      <c r="N47" s="11">
        <v>0</v>
      </c>
      <c r="W47" s="1"/>
    </row>
    <row r="48" spans="7:23" x14ac:dyDescent="0.25">
      <c r="G48" s="7"/>
      <c r="H48" s="4"/>
      <c r="I48" s="4"/>
      <c r="J48" s="4"/>
      <c r="K48" s="4"/>
      <c r="L48" s="4"/>
      <c r="M48" s="4"/>
      <c r="N48" s="4"/>
      <c r="W48" s="1"/>
    </row>
    <row r="49" spans="7:23" x14ac:dyDescent="0.25">
      <c r="G49" s="10" t="s">
        <v>58</v>
      </c>
      <c r="H49" s="11">
        <v>1986289172.2976003</v>
      </c>
      <c r="I49" s="11">
        <v>2068263000.0000002</v>
      </c>
      <c r="J49" s="11">
        <v>2027450000</v>
      </c>
      <c r="K49" s="11">
        <v>-40813000.000000238</v>
      </c>
      <c r="L49" s="11">
        <v>2030871999.9999995</v>
      </c>
      <c r="M49" s="11">
        <v>3422000</v>
      </c>
      <c r="N49" s="11">
        <v>-9538472.052013576</v>
      </c>
      <c r="W49" s="1"/>
    </row>
    <row r="50" spans="7:23" x14ac:dyDescent="0.25">
      <c r="G50" s="7" t="s">
        <v>60</v>
      </c>
      <c r="H50" s="4">
        <v>-1655045309.5799997</v>
      </c>
      <c r="I50" s="4">
        <v>-1716707000</v>
      </c>
      <c r="J50" s="4">
        <v>-1675894000</v>
      </c>
      <c r="K50" s="4">
        <v>40813000</v>
      </c>
      <c r="L50" s="4">
        <v>-1675894000</v>
      </c>
      <c r="M50" s="14">
        <v>0</v>
      </c>
      <c r="N50" s="14"/>
      <c r="W50" s="1"/>
    </row>
    <row r="51" spans="7:23" x14ac:dyDescent="0.25">
      <c r="G51" s="7" t="s">
        <v>61</v>
      </c>
      <c r="H51" s="4">
        <v>-63066005.670000002</v>
      </c>
      <c r="I51" s="4">
        <v>-31902000</v>
      </c>
      <c r="J51" s="4">
        <v>-31902000</v>
      </c>
      <c r="K51" s="4">
        <v>0</v>
      </c>
      <c r="L51" s="4">
        <v>-31902000</v>
      </c>
      <c r="M51" s="4">
        <v>0</v>
      </c>
      <c r="N51" s="4"/>
      <c r="W51" s="1"/>
    </row>
    <row r="52" spans="7:23" x14ac:dyDescent="0.25">
      <c r="G52" s="7" t="s">
        <v>62</v>
      </c>
      <c r="H52" s="4">
        <v>-293052177.64000005</v>
      </c>
      <c r="I52" s="4">
        <v>-319654000</v>
      </c>
      <c r="J52" s="4">
        <v>-319654000</v>
      </c>
      <c r="K52" s="4">
        <v>0</v>
      </c>
      <c r="L52" s="4">
        <v>-319654000</v>
      </c>
      <c r="M52" s="4">
        <v>0</v>
      </c>
      <c r="N52" s="4"/>
      <c r="W52" s="1"/>
    </row>
    <row r="53" spans="7:23" x14ac:dyDescent="0.25">
      <c r="G53" s="11" t="s">
        <v>63</v>
      </c>
      <c r="H53" s="11">
        <v>-2011163492.8899999</v>
      </c>
      <c r="I53" s="11">
        <v>-2068263000</v>
      </c>
      <c r="J53" s="11">
        <v>-2027450000</v>
      </c>
      <c r="K53" s="11">
        <v>40813000</v>
      </c>
      <c r="L53" s="11">
        <v>-2027450000</v>
      </c>
      <c r="M53" s="11">
        <v>0</v>
      </c>
      <c r="N53" s="11"/>
      <c r="W53" s="1"/>
    </row>
    <row r="54" spans="7:23" x14ac:dyDescent="0.25">
      <c r="G54" s="11" t="s">
        <v>64</v>
      </c>
      <c r="H54" s="11">
        <v>-24874320.59</v>
      </c>
      <c r="I54" s="11">
        <v>0</v>
      </c>
      <c r="J54" s="11">
        <v>0</v>
      </c>
      <c r="K54" s="11">
        <v>0</v>
      </c>
      <c r="L54" s="11">
        <v>3422000</v>
      </c>
      <c r="M54" s="11">
        <v>3422000</v>
      </c>
      <c r="N54" s="11"/>
      <c r="W54" s="1"/>
    </row>
    <row r="55" spans="7:23" x14ac:dyDescent="0.25">
      <c r="W55" s="1"/>
    </row>
    <row r="58" spans="7:23" ht="18.75" x14ac:dyDescent="0.3">
      <c r="G58" s="16" t="s">
        <v>65</v>
      </c>
      <c r="H58" s="4"/>
      <c r="I58" s="4"/>
      <c r="J58" s="4"/>
      <c r="K58" s="4"/>
      <c r="L58" s="4"/>
    </row>
    <row r="59" spans="7:23" ht="30" x14ac:dyDescent="0.25">
      <c r="G59" s="8"/>
      <c r="H59" s="9" t="s">
        <v>36</v>
      </c>
      <c r="I59" s="9" t="s">
        <v>112</v>
      </c>
      <c r="J59" s="9" t="s">
        <v>37</v>
      </c>
      <c r="K59" s="9" t="s">
        <v>152</v>
      </c>
      <c r="L59" s="12" t="s">
        <v>155</v>
      </c>
    </row>
    <row r="60" spans="7:23" x14ac:dyDescent="0.25">
      <c r="G60" s="5" t="s">
        <v>19</v>
      </c>
      <c r="H60" s="6"/>
      <c r="I60" s="6"/>
      <c r="J60" s="6"/>
      <c r="K60" s="6"/>
      <c r="L60" s="6"/>
    </row>
    <row r="61" spans="7:23" x14ac:dyDescent="0.25">
      <c r="G61" s="7" t="s">
        <v>66</v>
      </c>
      <c r="H61" s="4">
        <v>-485439907.65931427</v>
      </c>
      <c r="I61" s="4">
        <v>-501956000</v>
      </c>
      <c r="J61" s="4">
        <v>-492306000</v>
      </c>
      <c r="K61" s="4">
        <v>-490479000</v>
      </c>
      <c r="L61" s="4">
        <v>1827000</v>
      </c>
    </row>
    <row r="62" spans="7:23" x14ac:dyDescent="0.25">
      <c r="G62" s="7" t="s">
        <v>67</v>
      </c>
      <c r="H62" s="4">
        <v>-29522459.943914875</v>
      </c>
      <c r="I62" s="4">
        <v>-39180000</v>
      </c>
      <c r="J62" s="4">
        <v>-39180000</v>
      </c>
      <c r="K62" s="4">
        <v>-38575000</v>
      </c>
      <c r="L62" s="4">
        <v>605000</v>
      </c>
    </row>
    <row r="63" spans="7:23" x14ac:dyDescent="0.25">
      <c r="G63" s="7" t="s">
        <v>68</v>
      </c>
      <c r="H63" s="4">
        <v>-55212287.741064206</v>
      </c>
      <c r="I63" s="4">
        <v>-67013000</v>
      </c>
      <c r="J63" s="4">
        <v>-67013000</v>
      </c>
      <c r="K63" s="4">
        <v>-66976000</v>
      </c>
      <c r="L63" s="4">
        <v>37000</v>
      </c>
    </row>
    <row r="64" spans="7:23" x14ac:dyDescent="0.25">
      <c r="G64" s="7" t="s">
        <v>69</v>
      </c>
      <c r="H64" s="4">
        <v>-4595739.2228709143</v>
      </c>
      <c r="I64" s="4">
        <v>-7194000</v>
      </c>
      <c r="J64" s="4">
        <v>-7194000</v>
      </c>
      <c r="K64" s="4">
        <v>-8569000</v>
      </c>
      <c r="L64" s="4">
        <v>-1375000</v>
      </c>
    </row>
    <row r="65" spans="7:12" x14ac:dyDescent="0.25">
      <c r="G65" s="7" t="s">
        <v>70</v>
      </c>
      <c r="H65" s="4">
        <v>-20771905.273837462</v>
      </c>
      <c r="I65" s="4">
        <v>-23240000</v>
      </c>
      <c r="J65" s="4">
        <v>-23240000</v>
      </c>
      <c r="K65" s="4">
        <v>-25801000</v>
      </c>
      <c r="L65" s="4">
        <v>-2561000</v>
      </c>
    </row>
    <row r="66" spans="7:12" x14ac:dyDescent="0.25">
      <c r="G66" s="7" t="s">
        <v>71</v>
      </c>
      <c r="H66" s="4">
        <v>-16878351.552057911</v>
      </c>
      <c r="I66" s="4">
        <v>-17730000</v>
      </c>
      <c r="J66" s="4">
        <v>-17730000</v>
      </c>
      <c r="K66" s="4">
        <v>-15530000</v>
      </c>
      <c r="L66" s="4">
        <v>2200000</v>
      </c>
    </row>
    <row r="67" spans="7:12" x14ac:dyDescent="0.25">
      <c r="G67" s="7" t="s">
        <v>72</v>
      </c>
      <c r="H67" s="4">
        <v>-15159873.419472121</v>
      </c>
      <c r="I67" s="4">
        <v>-7687000</v>
      </c>
      <c r="J67" s="4">
        <v>-7687000</v>
      </c>
      <c r="K67" s="4">
        <v>-8218000</v>
      </c>
      <c r="L67" s="4">
        <v>-531000</v>
      </c>
    </row>
    <row r="68" spans="7:12" x14ac:dyDescent="0.25">
      <c r="G68" s="7" t="s">
        <v>73</v>
      </c>
      <c r="H68" s="4">
        <v>-1636459.2917484483</v>
      </c>
      <c r="I68" s="4">
        <v>-2000000</v>
      </c>
      <c r="J68" s="4">
        <v>-2000000</v>
      </c>
      <c r="K68" s="4">
        <v>-2000000</v>
      </c>
      <c r="L68" s="4">
        <v>0</v>
      </c>
    </row>
    <row r="69" spans="7:12" x14ac:dyDescent="0.25">
      <c r="G69" s="7" t="s">
        <v>156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</row>
    <row r="70" spans="7:12" x14ac:dyDescent="0.25">
      <c r="G70" s="7" t="s">
        <v>157</v>
      </c>
      <c r="H70" s="4">
        <v>0</v>
      </c>
      <c r="I70" s="4">
        <v>0</v>
      </c>
      <c r="J70" s="4">
        <v>0</v>
      </c>
      <c r="K70" s="4">
        <v>-202000</v>
      </c>
      <c r="L70" s="4">
        <v>-202000</v>
      </c>
    </row>
    <row r="71" spans="7:12" x14ac:dyDescent="0.25">
      <c r="G71" s="7" t="s">
        <v>75</v>
      </c>
      <c r="H71" s="4">
        <v>14167567.999999998</v>
      </c>
      <c r="I71" s="4">
        <v>0</v>
      </c>
      <c r="J71" s="4">
        <v>0</v>
      </c>
      <c r="K71" s="4">
        <v>0</v>
      </c>
      <c r="L71" s="4">
        <v>0</v>
      </c>
    </row>
    <row r="72" spans="7:12" x14ac:dyDescent="0.25">
      <c r="G72" s="7" t="s">
        <v>74</v>
      </c>
      <c r="H72" s="4">
        <v>0</v>
      </c>
      <c r="I72" s="4">
        <v>700000</v>
      </c>
      <c r="J72" s="4">
        <v>700000</v>
      </c>
      <c r="K72" s="4">
        <v>700000</v>
      </c>
      <c r="L72" s="4">
        <v>0</v>
      </c>
    </row>
    <row r="73" spans="7:12" x14ac:dyDescent="0.25">
      <c r="G73" s="10" t="s">
        <v>76</v>
      </c>
      <c r="H73" s="11">
        <v>-615049416.10427999</v>
      </c>
      <c r="I73" s="11">
        <v>-665300000</v>
      </c>
      <c r="J73" s="11">
        <v>-655650000</v>
      </c>
      <c r="K73" s="11">
        <v>-655650000</v>
      </c>
      <c r="L73" s="11">
        <v>0</v>
      </c>
    </row>
    <row r="74" spans="7:12" x14ac:dyDescent="0.25">
      <c r="G74" s="7"/>
      <c r="H74" s="4"/>
      <c r="I74" s="4"/>
      <c r="J74" s="4"/>
      <c r="K74" s="4"/>
      <c r="L74" s="4" t="s">
        <v>59</v>
      </c>
    </row>
    <row r="75" spans="7:12" x14ac:dyDescent="0.25">
      <c r="G75" s="5" t="s">
        <v>24</v>
      </c>
      <c r="H75" s="6"/>
      <c r="I75" s="6"/>
      <c r="J75" s="6"/>
      <c r="K75" s="6"/>
      <c r="L75" s="6" t="s">
        <v>59</v>
      </c>
    </row>
    <row r="76" spans="7:12" x14ac:dyDescent="0.25">
      <c r="G76" s="7" t="s">
        <v>39</v>
      </c>
      <c r="H76" s="4">
        <v>-873504.58</v>
      </c>
      <c r="I76" s="4">
        <v>-350000</v>
      </c>
      <c r="J76" s="4">
        <v>-350000</v>
      </c>
      <c r="K76" s="4">
        <v>-1111000</v>
      </c>
      <c r="L76" s="4">
        <v>-761000</v>
      </c>
    </row>
    <row r="77" spans="7:12" x14ac:dyDescent="0.25">
      <c r="G77" s="10" t="s">
        <v>77</v>
      </c>
      <c r="H77" s="11">
        <v>-873504.58</v>
      </c>
      <c r="I77" s="11">
        <v>-350000</v>
      </c>
      <c r="J77" s="11">
        <v>-350000</v>
      </c>
      <c r="K77" s="11">
        <v>-1111000</v>
      </c>
      <c r="L77" s="11">
        <v>-761000</v>
      </c>
    </row>
    <row r="78" spans="7:12" x14ac:dyDescent="0.25">
      <c r="G78" s="7"/>
      <c r="H78" s="4"/>
      <c r="I78" s="4"/>
      <c r="J78" s="4"/>
      <c r="K78" s="4"/>
      <c r="L78" s="4" t="s">
        <v>59</v>
      </c>
    </row>
    <row r="79" spans="7:12" x14ac:dyDescent="0.25">
      <c r="G79" s="10" t="s">
        <v>58</v>
      </c>
      <c r="H79" s="11">
        <v>-615922920.68427992</v>
      </c>
      <c r="I79" s="11">
        <v>-665650000</v>
      </c>
      <c r="J79" s="11">
        <v>-656000000</v>
      </c>
      <c r="K79" s="11">
        <v>-656761000</v>
      </c>
      <c r="L79" s="11">
        <v>-761000</v>
      </c>
    </row>
    <row r="83" spans="7:12" ht="18.75" x14ac:dyDescent="0.3">
      <c r="G83" s="16" t="s">
        <v>78</v>
      </c>
      <c r="H83" s="4"/>
      <c r="I83" s="4"/>
      <c r="J83" s="4"/>
      <c r="K83" s="4"/>
      <c r="L83" s="4"/>
    </row>
    <row r="84" spans="7:12" ht="30" x14ac:dyDescent="0.25">
      <c r="G84" s="8"/>
      <c r="H84" s="9" t="s">
        <v>36</v>
      </c>
      <c r="I84" s="9" t="s">
        <v>112</v>
      </c>
      <c r="J84" s="9" t="s">
        <v>37</v>
      </c>
      <c r="K84" s="9" t="s">
        <v>152</v>
      </c>
      <c r="L84" s="12" t="s">
        <v>155</v>
      </c>
    </row>
    <row r="85" spans="7:12" x14ac:dyDescent="0.25">
      <c r="G85" s="5" t="s">
        <v>40</v>
      </c>
      <c r="H85" s="6"/>
      <c r="I85" s="6"/>
      <c r="J85" s="6"/>
      <c r="K85" s="6"/>
      <c r="L85" s="6"/>
    </row>
    <row r="86" spans="7:12" x14ac:dyDescent="0.25">
      <c r="G86" s="7" t="s">
        <v>80</v>
      </c>
      <c r="H86" s="4">
        <v>4999387.28</v>
      </c>
      <c r="I86" s="4">
        <v>0</v>
      </c>
      <c r="J86" s="4">
        <v>0</v>
      </c>
      <c r="K86" s="4">
        <v>0</v>
      </c>
      <c r="L86" s="4">
        <v>0</v>
      </c>
    </row>
    <row r="87" spans="7:12" x14ac:dyDescent="0.25">
      <c r="G87" s="7" t="s">
        <v>79</v>
      </c>
      <c r="H87" s="4">
        <v>1570745650.3776002</v>
      </c>
      <c r="I87" s="4">
        <v>1651714999.9999998</v>
      </c>
      <c r="J87" s="4">
        <v>1587810000</v>
      </c>
      <c r="K87" s="4">
        <v>1586243999.9999995</v>
      </c>
      <c r="L87" s="4">
        <v>-1566000</v>
      </c>
    </row>
    <row r="88" spans="7:12" x14ac:dyDescent="0.25">
      <c r="G88" s="10" t="s">
        <v>81</v>
      </c>
      <c r="H88" s="11">
        <v>1575745037.6576002</v>
      </c>
      <c r="I88" s="11">
        <v>1651714999.9999998</v>
      </c>
      <c r="J88" s="11">
        <v>1587810000</v>
      </c>
      <c r="K88" s="11">
        <v>1586243999.9999995</v>
      </c>
      <c r="L88" s="11">
        <v>-1566000</v>
      </c>
    </row>
    <row r="89" spans="7:12" x14ac:dyDescent="0.25">
      <c r="G89" s="7"/>
      <c r="H89" s="4"/>
      <c r="I89" s="4"/>
      <c r="J89" s="4"/>
      <c r="K89" s="4"/>
      <c r="L89" s="4" t="s">
        <v>59</v>
      </c>
    </row>
    <row r="90" spans="7:12" x14ac:dyDescent="0.25">
      <c r="G90" s="5" t="s">
        <v>82</v>
      </c>
      <c r="H90" s="6"/>
      <c r="I90" s="6"/>
      <c r="J90" s="6"/>
      <c r="K90" s="6"/>
      <c r="L90" s="6" t="s">
        <v>59</v>
      </c>
    </row>
    <row r="91" spans="7:12" x14ac:dyDescent="0.25">
      <c r="G91" s="7" t="s">
        <v>82</v>
      </c>
      <c r="H91" s="4">
        <v>-65000000</v>
      </c>
      <c r="I91" s="4">
        <v>-65000000</v>
      </c>
      <c r="J91" s="4">
        <v>-65000000</v>
      </c>
      <c r="K91" s="4">
        <v>-65000000</v>
      </c>
      <c r="L91" s="4">
        <v>0</v>
      </c>
    </row>
    <row r="92" spans="7:12" x14ac:dyDescent="0.25">
      <c r="G92" s="10" t="s">
        <v>83</v>
      </c>
      <c r="H92" s="11">
        <v>-65000000</v>
      </c>
      <c r="I92" s="11">
        <v>-65000000</v>
      </c>
      <c r="J92" s="11">
        <v>-65000000</v>
      </c>
      <c r="K92" s="11">
        <v>-65000000</v>
      </c>
      <c r="L92" s="11">
        <v>0</v>
      </c>
    </row>
    <row r="93" spans="7:12" x14ac:dyDescent="0.25">
      <c r="G93" s="7"/>
      <c r="H93" s="4"/>
      <c r="I93" s="4"/>
      <c r="J93" s="4"/>
      <c r="K93" s="4"/>
      <c r="L93" s="4" t="s">
        <v>59</v>
      </c>
    </row>
    <row r="94" spans="7:12" x14ac:dyDescent="0.25">
      <c r="G94" s="5" t="s">
        <v>24</v>
      </c>
      <c r="H94" s="6"/>
      <c r="I94" s="6"/>
      <c r="J94" s="6"/>
      <c r="K94" s="6"/>
      <c r="L94" s="6" t="s">
        <v>59</v>
      </c>
    </row>
    <row r="95" spans="7:12" x14ac:dyDescent="0.25">
      <c r="G95" s="7" t="s">
        <v>84</v>
      </c>
      <c r="H95" s="4">
        <v>5169370.209999999</v>
      </c>
      <c r="I95" s="4">
        <v>6638000</v>
      </c>
      <c r="J95" s="4">
        <v>6638000</v>
      </c>
      <c r="K95" s="4">
        <v>6586000</v>
      </c>
      <c r="L95" s="4">
        <v>-52000</v>
      </c>
    </row>
    <row r="96" spans="7:12" x14ac:dyDescent="0.25">
      <c r="G96" s="10" t="s">
        <v>77</v>
      </c>
      <c r="H96" s="11">
        <v>5169370.209999999</v>
      </c>
      <c r="I96" s="11">
        <v>6638000</v>
      </c>
      <c r="J96" s="11">
        <v>6638000</v>
      </c>
      <c r="K96" s="11">
        <v>6586000</v>
      </c>
      <c r="L96" s="11">
        <v>-52000</v>
      </c>
    </row>
    <row r="97" spans="7:12" x14ac:dyDescent="0.25">
      <c r="G97" s="7"/>
      <c r="H97" s="4"/>
      <c r="I97" s="4"/>
      <c r="J97" s="4"/>
      <c r="K97" s="4"/>
      <c r="L97" s="4" t="s">
        <v>59</v>
      </c>
    </row>
    <row r="98" spans="7:12" x14ac:dyDescent="0.25">
      <c r="G98" s="10" t="s">
        <v>58</v>
      </c>
      <c r="H98" s="11">
        <v>1515914407.8676</v>
      </c>
      <c r="I98" s="11">
        <v>1593353000</v>
      </c>
      <c r="J98" s="11">
        <v>1529448000</v>
      </c>
      <c r="K98" s="11">
        <v>1527829999.9999995</v>
      </c>
      <c r="L98" s="11">
        <v>-1618000</v>
      </c>
    </row>
    <row r="102" spans="7:12" ht="18.75" x14ac:dyDescent="0.3">
      <c r="G102" s="16" t="s">
        <v>85</v>
      </c>
      <c r="H102" s="4"/>
      <c r="I102" s="4"/>
      <c r="J102" s="4"/>
      <c r="K102" s="4"/>
      <c r="L102" s="4"/>
    </row>
    <row r="103" spans="7:12" ht="30" x14ac:dyDescent="0.25">
      <c r="G103" s="8"/>
      <c r="H103" s="9" t="s">
        <v>36</v>
      </c>
      <c r="I103" s="9" t="s">
        <v>112</v>
      </c>
      <c r="J103" s="9" t="s">
        <v>37</v>
      </c>
      <c r="K103" s="9" t="s">
        <v>152</v>
      </c>
      <c r="L103" s="12" t="s">
        <v>155</v>
      </c>
    </row>
    <row r="104" spans="7:12" x14ac:dyDescent="0.25">
      <c r="G104" s="5" t="s">
        <v>86</v>
      </c>
      <c r="H104" s="6"/>
      <c r="I104" s="6"/>
      <c r="J104" s="6"/>
      <c r="K104" s="6"/>
      <c r="L104" s="6"/>
    </row>
    <row r="105" spans="7:12" x14ac:dyDescent="0.25">
      <c r="G105" s="7" t="s">
        <v>87</v>
      </c>
      <c r="H105" s="4">
        <v>8573005.3900000006</v>
      </c>
      <c r="I105" s="4">
        <v>9632000</v>
      </c>
      <c r="J105" s="4">
        <v>9632000</v>
      </c>
      <c r="K105" s="4">
        <v>9202000</v>
      </c>
      <c r="L105" s="4">
        <v>-430000</v>
      </c>
    </row>
    <row r="106" spans="7:12" x14ac:dyDescent="0.25">
      <c r="G106" s="7" t="s">
        <v>88</v>
      </c>
      <c r="H106" s="4">
        <v>10131264.08</v>
      </c>
      <c r="I106" s="4">
        <v>7659000</v>
      </c>
      <c r="J106" s="4">
        <v>7659000</v>
      </c>
      <c r="K106" s="4">
        <v>7560000</v>
      </c>
      <c r="L106" s="4">
        <v>-99000</v>
      </c>
    </row>
    <row r="107" spans="7:12" x14ac:dyDescent="0.25">
      <c r="G107" s="7" t="s">
        <v>89</v>
      </c>
      <c r="H107" s="4">
        <v>5184997.75</v>
      </c>
      <c r="I107" s="4">
        <v>3186000</v>
      </c>
      <c r="J107" s="4">
        <v>3186000</v>
      </c>
      <c r="K107" s="4">
        <v>3316000</v>
      </c>
      <c r="L107" s="4">
        <v>130000</v>
      </c>
    </row>
    <row r="108" spans="7:12" x14ac:dyDescent="0.25">
      <c r="G108" s="7" t="s">
        <v>74</v>
      </c>
      <c r="H108" s="4">
        <v>408834.98</v>
      </c>
      <c r="I108" s="4">
        <v>0</v>
      </c>
      <c r="J108" s="4">
        <v>0</v>
      </c>
      <c r="K108" s="4">
        <v>0</v>
      </c>
      <c r="L108" s="4">
        <v>0</v>
      </c>
    </row>
    <row r="109" spans="7:12" x14ac:dyDescent="0.25">
      <c r="G109" s="10" t="s">
        <v>90</v>
      </c>
      <c r="H109" s="11">
        <v>24298102.199999999</v>
      </c>
      <c r="I109" s="11">
        <v>20477000</v>
      </c>
      <c r="J109" s="11">
        <v>20477000</v>
      </c>
      <c r="K109" s="11">
        <v>20078000</v>
      </c>
      <c r="L109" s="11">
        <v>-399000</v>
      </c>
    </row>
    <row r="110" spans="7:12" x14ac:dyDescent="0.25">
      <c r="G110" s="7"/>
      <c r="H110" s="4"/>
      <c r="I110" s="4"/>
      <c r="J110" s="4"/>
      <c r="K110" s="4"/>
      <c r="L110" s="4" t="s">
        <v>59</v>
      </c>
    </row>
    <row r="111" spans="7:12" x14ac:dyDescent="0.25">
      <c r="G111" s="5" t="s">
        <v>21</v>
      </c>
      <c r="H111" s="6"/>
      <c r="I111" s="6"/>
      <c r="J111" s="6"/>
      <c r="K111" s="6"/>
      <c r="L111" s="6" t="s">
        <v>59</v>
      </c>
    </row>
    <row r="112" spans="7:12" x14ac:dyDescent="0.25">
      <c r="G112" s="7" t="s">
        <v>91</v>
      </c>
      <c r="H112" s="4">
        <v>43320825.578402258</v>
      </c>
      <c r="I112" s="4">
        <v>48826583</v>
      </c>
      <c r="J112" s="4">
        <v>48826583</v>
      </c>
      <c r="K112" s="4">
        <v>47255000</v>
      </c>
      <c r="L112" s="4">
        <v>-1571583</v>
      </c>
    </row>
    <row r="113" spans="7:12" x14ac:dyDescent="0.25">
      <c r="G113" s="7" t="s">
        <v>92</v>
      </c>
      <c r="H113" s="4">
        <v>7264102.9200000009</v>
      </c>
      <c r="I113" s="4">
        <v>6576000</v>
      </c>
      <c r="J113" s="4">
        <v>6576000</v>
      </c>
      <c r="K113" s="4">
        <v>6451000</v>
      </c>
      <c r="L113" s="4">
        <v>-125000</v>
      </c>
    </row>
    <row r="114" spans="7:12" x14ac:dyDescent="0.25">
      <c r="G114" s="10" t="s">
        <v>93</v>
      </c>
      <c r="H114" s="11">
        <v>50584928.498402245</v>
      </c>
      <c r="I114" s="11">
        <v>55402583</v>
      </c>
      <c r="J114" s="11">
        <v>55402583</v>
      </c>
      <c r="K114" s="11">
        <v>53706000</v>
      </c>
      <c r="L114" s="11">
        <v>-1696583</v>
      </c>
    </row>
    <row r="115" spans="7:12" x14ac:dyDescent="0.25">
      <c r="G115" s="7"/>
      <c r="H115" s="4"/>
      <c r="I115" s="4"/>
      <c r="J115" s="4"/>
      <c r="K115" s="4"/>
      <c r="L115" s="4" t="s">
        <v>59</v>
      </c>
    </row>
    <row r="116" spans="7:12" x14ac:dyDescent="0.25">
      <c r="G116" s="10" t="s">
        <v>58</v>
      </c>
      <c r="H116" s="11">
        <v>74883030.6984023</v>
      </c>
      <c r="I116" s="11">
        <v>75879583</v>
      </c>
      <c r="J116" s="11">
        <v>75879583</v>
      </c>
      <c r="K116" s="11">
        <v>73784000</v>
      </c>
      <c r="L116" s="11">
        <v>-2095583</v>
      </c>
    </row>
    <row r="120" spans="7:12" ht="18.75" x14ac:dyDescent="0.3">
      <c r="G120" s="16" t="s">
        <v>94</v>
      </c>
      <c r="H120" s="4"/>
      <c r="I120" s="4"/>
      <c r="J120" s="4"/>
      <c r="K120" s="4"/>
      <c r="L120" s="4"/>
    </row>
    <row r="121" spans="7:12" ht="30" x14ac:dyDescent="0.25">
      <c r="G121" s="8"/>
      <c r="H121" s="9" t="s">
        <v>36</v>
      </c>
      <c r="I121" s="9" t="s">
        <v>112</v>
      </c>
      <c r="J121" s="9" t="s">
        <v>37</v>
      </c>
      <c r="K121" s="9" t="s">
        <v>152</v>
      </c>
      <c r="L121" s="12" t="s">
        <v>155</v>
      </c>
    </row>
    <row r="122" spans="7:12" x14ac:dyDescent="0.25">
      <c r="G122" s="5" t="s">
        <v>39</v>
      </c>
      <c r="H122" s="6"/>
      <c r="I122" s="6"/>
      <c r="J122" s="6"/>
      <c r="K122" s="6"/>
      <c r="L122" s="6"/>
    </row>
    <row r="123" spans="7:12" x14ac:dyDescent="0.25">
      <c r="G123" s="7" t="s">
        <v>25</v>
      </c>
      <c r="H123" s="4">
        <v>-7521701</v>
      </c>
      <c r="I123" s="4">
        <v>-9078000</v>
      </c>
      <c r="J123" s="4">
        <v>-9078000</v>
      </c>
      <c r="K123" s="4">
        <v>-9674000</v>
      </c>
      <c r="L123" s="4">
        <v>-596000</v>
      </c>
    </row>
    <row r="124" spans="7:12" x14ac:dyDescent="0.25">
      <c r="G124" s="7" t="s">
        <v>26</v>
      </c>
      <c r="H124" s="4">
        <v>-558</v>
      </c>
      <c r="I124" s="4">
        <v>0</v>
      </c>
      <c r="J124" s="4">
        <v>0</v>
      </c>
      <c r="K124" s="4">
        <v>0</v>
      </c>
      <c r="L124" s="4">
        <v>0</v>
      </c>
    </row>
    <row r="125" spans="7:12" x14ac:dyDescent="0.25">
      <c r="G125" s="7" t="s">
        <v>23</v>
      </c>
      <c r="H125" s="4">
        <v>-11683789</v>
      </c>
      <c r="I125" s="4">
        <v>-12118000</v>
      </c>
      <c r="J125" s="4">
        <v>-12118000</v>
      </c>
      <c r="K125" s="4">
        <v>-15030000</v>
      </c>
      <c r="L125" s="4">
        <v>-2912000</v>
      </c>
    </row>
    <row r="126" spans="7:12" x14ac:dyDescent="0.25">
      <c r="G126" s="7" t="s">
        <v>28</v>
      </c>
      <c r="H126" s="4">
        <v>-19095</v>
      </c>
      <c r="I126" s="4">
        <v>-32000</v>
      </c>
      <c r="J126" s="4">
        <v>-32000</v>
      </c>
      <c r="K126" s="4">
        <v>-20000</v>
      </c>
      <c r="L126" s="4">
        <v>12000</v>
      </c>
    </row>
    <row r="127" spans="7:12" x14ac:dyDescent="0.25">
      <c r="G127" s="7" t="s">
        <v>27</v>
      </c>
      <c r="H127" s="4">
        <v>-138622</v>
      </c>
      <c r="I127" s="4">
        <v>-138000</v>
      </c>
      <c r="J127" s="4">
        <v>-138000</v>
      </c>
      <c r="K127" s="4">
        <v>-272000</v>
      </c>
      <c r="L127" s="4">
        <v>-134000</v>
      </c>
    </row>
    <row r="128" spans="7:12" x14ac:dyDescent="0.25">
      <c r="G128" s="10" t="s">
        <v>95</v>
      </c>
      <c r="H128" s="11">
        <v>-19363765</v>
      </c>
      <c r="I128" s="11">
        <v>-21366000</v>
      </c>
      <c r="J128" s="11">
        <v>-21366000</v>
      </c>
      <c r="K128" s="11">
        <v>-24996000</v>
      </c>
      <c r="L128" s="11">
        <v>-3630000</v>
      </c>
    </row>
    <row r="129" spans="7:12" x14ac:dyDescent="0.25">
      <c r="G129" s="7"/>
      <c r="H129" s="4"/>
      <c r="I129" s="4"/>
      <c r="J129" s="4"/>
      <c r="K129" s="4"/>
      <c r="L129" s="4" t="s">
        <v>59</v>
      </c>
    </row>
    <row r="130" spans="7:12" x14ac:dyDescent="0.25">
      <c r="G130" s="5" t="s">
        <v>40</v>
      </c>
      <c r="H130" s="6"/>
      <c r="I130" s="6"/>
      <c r="J130" s="6"/>
      <c r="K130" s="6"/>
      <c r="L130" s="6" t="s">
        <v>59</v>
      </c>
    </row>
    <row r="131" spans="7:12" x14ac:dyDescent="0.25">
      <c r="G131" s="7" t="s">
        <v>25</v>
      </c>
      <c r="H131" s="4">
        <v>18655775.209999997</v>
      </c>
      <c r="I131" s="4">
        <v>24617000</v>
      </c>
      <c r="J131" s="4">
        <v>24617000</v>
      </c>
      <c r="K131" s="4">
        <v>25551000</v>
      </c>
      <c r="L131" s="4">
        <v>934000</v>
      </c>
    </row>
    <row r="132" spans="7:12" x14ac:dyDescent="0.25">
      <c r="G132" s="7" t="s">
        <v>26</v>
      </c>
      <c r="H132" s="4">
        <v>280570.95</v>
      </c>
      <c r="I132" s="4">
        <v>449000</v>
      </c>
      <c r="J132" s="4">
        <v>449000</v>
      </c>
      <c r="K132" s="4">
        <v>155000</v>
      </c>
      <c r="L132" s="4">
        <v>-294000</v>
      </c>
    </row>
    <row r="133" spans="7:12" x14ac:dyDescent="0.25">
      <c r="G133" s="7" t="s">
        <v>23</v>
      </c>
      <c r="H133" s="4">
        <v>69107845.957978457</v>
      </c>
      <c r="I133" s="4">
        <v>74091000</v>
      </c>
      <c r="J133" s="4">
        <v>74091000</v>
      </c>
      <c r="K133" s="4">
        <v>77422000</v>
      </c>
      <c r="L133" s="4">
        <v>3331000</v>
      </c>
    </row>
    <row r="134" spans="7:12" x14ac:dyDescent="0.25">
      <c r="G134" s="7" t="s">
        <v>28</v>
      </c>
      <c r="H134" s="4">
        <v>36783991.920000009</v>
      </c>
      <c r="I134" s="4">
        <v>38834000</v>
      </c>
      <c r="J134" s="4">
        <v>38834000</v>
      </c>
      <c r="K134" s="4">
        <v>45015000</v>
      </c>
      <c r="L134" s="4">
        <v>6181000</v>
      </c>
    </row>
    <row r="135" spans="7:12" x14ac:dyDescent="0.25">
      <c r="G135" s="7" t="s">
        <v>27</v>
      </c>
      <c r="H135" s="4">
        <v>790858.55999999994</v>
      </c>
      <c r="I135" s="4">
        <v>751000</v>
      </c>
      <c r="J135" s="4">
        <v>751000</v>
      </c>
      <c r="K135" s="4">
        <v>1543000</v>
      </c>
      <c r="L135" s="4">
        <v>792000</v>
      </c>
    </row>
    <row r="136" spans="7:12" x14ac:dyDescent="0.25">
      <c r="G136" s="7" t="s">
        <v>96</v>
      </c>
      <c r="H136" s="4">
        <v>157872734.43000001</v>
      </c>
      <c r="I136" s="4">
        <v>171434000</v>
      </c>
      <c r="J136" s="4">
        <v>171434000</v>
      </c>
      <c r="K136" s="4">
        <v>171640000</v>
      </c>
      <c r="L136" s="4">
        <v>206000</v>
      </c>
    </row>
    <row r="137" spans="7:12" x14ac:dyDescent="0.25">
      <c r="G137" s="10" t="s">
        <v>81</v>
      </c>
      <c r="H137" s="11">
        <v>283491777.0279786</v>
      </c>
      <c r="I137" s="11">
        <v>310176000</v>
      </c>
      <c r="J137" s="11">
        <v>310176000</v>
      </c>
      <c r="K137" s="11">
        <v>321326000</v>
      </c>
      <c r="L137" s="11">
        <v>11150000</v>
      </c>
    </row>
    <row r="138" spans="7:12" x14ac:dyDescent="0.25">
      <c r="G138" s="7"/>
      <c r="H138" s="4"/>
      <c r="I138" s="4"/>
      <c r="J138" s="4"/>
      <c r="K138" s="4"/>
      <c r="L138" s="4" t="s">
        <v>59</v>
      </c>
    </row>
    <row r="139" spans="7:12" x14ac:dyDescent="0.25">
      <c r="G139" s="5" t="s">
        <v>45</v>
      </c>
      <c r="H139" s="6"/>
      <c r="I139" s="6"/>
      <c r="J139" s="6"/>
      <c r="K139" s="6"/>
      <c r="L139" s="6" t="s">
        <v>59</v>
      </c>
    </row>
    <row r="140" spans="7:12" x14ac:dyDescent="0.25">
      <c r="G140" s="7" t="s">
        <v>97</v>
      </c>
      <c r="H140" s="4">
        <v>3999000</v>
      </c>
      <c r="I140" s="4">
        <v>3999000</v>
      </c>
      <c r="J140" s="4">
        <v>3999000</v>
      </c>
      <c r="K140" s="4">
        <v>3999000</v>
      </c>
      <c r="L140" s="4">
        <v>0</v>
      </c>
    </row>
    <row r="141" spans="7:12" x14ac:dyDescent="0.25">
      <c r="G141" s="10" t="s">
        <v>98</v>
      </c>
      <c r="H141" s="11">
        <v>3999000</v>
      </c>
      <c r="I141" s="11">
        <v>3999000</v>
      </c>
      <c r="J141" s="11">
        <v>3999000</v>
      </c>
      <c r="K141" s="11">
        <v>3999000</v>
      </c>
      <c r="L141" s="11">
        <v>0</v>
      </c>
    </row>
    <row r="142" spans="7:12" x14ac:dyDescent="0.25">
      <c r="G142" s="7"/>
      <c r="H142" s="4"/>
      <c r="I142" s="4"/>
      <c r="J142" s="4"/>
      <c r="K142" s="4"/>
      <c r="L142" s="4" t="s">
        <v>59</v>
      </c>
    </row>
    <row r="143" spans="7:12" x14ac:dyDescent="0.25">
      <c r="G143" s="10" t="s">
        <v>158</v>
      </c>
      <c r="H143" s="11">
        <v>268127012.0279786</v>
      </c>
      <c r="I143" s="11">
        <v>292809000</v>
      </c>
      <c r="J143" s="11">
        <v>292809000</v>
      </c>
      <c r="K143" s="11">
        <v>300329000</v>
      </c>
      <c r="L143" s="11">
        <v>7520000</v>
      </c>
    </row>
    <row r="144" spans="7:12" x14ac:dyDescent="0.25">
      <c r="G144" s="13"/>
      <c r="H144" s="14"/>
      <c r="I144" s="14"/>
      <c r="J144" s="14"/>
      <c r="K144" s="14"/>
      <c r="L144" s="15"/>
    </row>
    <row r="145" spans="7:12" x14ac:dyDescent="0.25">
      <c r="G145" s="5" t="s">
        <v>109</v>
      </c>
      <c r="H145" s="4"/>
      <c r="I145" s="4"/>
      <c r="J145" s="6"/>
      <c r="K145" s="6"/>
      <c r="L145" s="6" t="s">
        <v>59</v>
      </c>
    </row>
    <row r="146" spans="7:12" x14ac:dyDescent="0.25">
      <c r="G146" s="7" t="s">
        <v>109</v>
      </c>
      <c r="H146" s="4">
        <v>292519779.88202155</v>
      </c>
      <c r="I146" s="4">
        <v>319045000</v>
      </c>
      <c r="J146" s="4">
        <v>319045000</v>
      </c>
      <c r="K146" s="4">
        <v>319057000</v>
      </c>
      <c r="L146" s="4">
        <v>12000</v>
      </c>
    </row>
    <row r="147" spans="7:12" x14ac:dyDescent="0.25">
      <c r="G147" s="7" t="s">
        <v>97</v>
      </c>
      <c r="H147" s="4">
        <v>1000</v>
      </c>
      <c r="I147" s="4">
        <v>1000</v>
      </c>
      <c r="J147" s="4">
        <v>1000</v>
      </c>
      <c r="K147" s="4">
        <v>1000</v>
      </c>
      <c r="L147" s="4">
        <v>0</v>
      </c>
    </row>
    <row r="148" spans="7:12" x14ac:dyDescent="0.25">
      <c r="G148" s="10" t="s">
        <v>159</v>
      </c>
      <c r="H148" s="11">
        <v>292520779.88202155</v>
      </c>
      <c r="I148" s="11">
        <v>319046000</v>
      </c>
      <c r="J148" s="11">
        <v>319046000</v>
      </c>
      <c r="K148" s="11">
        <v>319058000</v>
      </c>
      <c r="L148" s="11">
        <v>12000</v>
      </c>
    </row>
    <row r="149" spans="7:12" x14ac:dyDescent="0.25">
      <c r="G149" s="14"/>
      <c r="H149" s="14"/>
      <c r="I149" s="14"/>
      <c r="J149" s="15"/>
      <c r="K149" s="15"/>
      <c r="L149" s="15"/>
    </row>
    <row r="150" spans="7:12" x14ac:dyDescent="0.25">
      <c r="G150" s="10" t="s">
        <v>58</v>
      </c>
      <c r="H150" s="11">
        <v>560647791.91000009</v>
      </c>
      <c r="I150" s="11">
        <v>611855000</v>
      </c>
      <c r="J150" s="11">
        <v>611855000</v>
      </c>
      <c r="K150" s="11">
        <v>619387000</v>
      </c>
      <c r="L150" s="11">
        <v>7532000</v>
      </c>
    </row>
    <row r="154" spans="7:12" ht="18.75" x14ac:dyDescent="0.3">
      <c r="G154" s="16" t="s">
        <v>99</v>
      </c>
      <c r="H154" s="4"/>
      <c r="I154" s="4"/>
      <c r="J154" s="4"/>
      <c r="K154" s="4"/>
      <c r="L154" s="4"/>
    </row>
    <row r="155" spans="7:12" ht="30" x14ac:dyDescent="0.25">
      <c r="G155" s="8"/>
      <c r="H155" s="9" t="s">
        <v>36</v>
      </c>
      <c r="I155" s="9" t="s">
        <v>112</v>
      </c>
      <c r="J155" s="9" t="s">
        <v>37</v>
      </c>
      <c r="K155" s="9" t="s">
        <v>152</v>
      </c>
      <c r="L155" s="12" t="s">
        <v>155</v>
      </c>
    </row>
    <row r="156" spans="7:12" x14ac:dyDescent="0.25">
      <c r="G156" s="5" t="s">
        <v>39</v>
      </c>
      <c r="H156" s="6"/>
      <c r="I156" s="6"/>
      <c r="J156" s="6"/>
      <c r="K156" s="6"/>
      <c r="L156" s="4"/>
    </row>
    <row r="157" spans="7:12" x14ac:dyDescent="0.25">
      <c r="G157" s="7" t="s">
        <v>66</v>
      </c>
      <c r="H157" s="4">
        <v>-74945369.522959277</v>
      </c>
      <c r="I157" s="4">
        <v>-85910000</v>
      </c>
      <c r="J157" s="4">
        <v>-85910000</v>
      </c>
      <c r="K157" s="4">
        <v>-83126000</v>
      </c>
      <c r="L157" s="4">
        <v>2784000</v>
      </c>
    </row>
    <row r="158" spans="7:12" x14ac:dyDescent="0.25">
      <c r="G158" s="10" t="s">
        <v>95</v>
      </c>
      <c r="H158" s="11">
        <v>-74945369.522959277</v>
      </c>
      <c r="I158" s="11">
        <v>-85910000</v>
      </c>
      <c r="J158" s="11">
        <v>-85910000</v>
      </c>
      <c r="K158" s="11">
        <v>-83126000</v>
      </c>
      <c r="L158" s="11">
        <v>2784000</v>
      </c>
    </row>
    <row r="159" spans="7:12" x14ac:dyDescent="0.25">
      <c r="G159" s="7"/>
      <c r="H159" s="4"/>
      <c r="I159" s="4"/>
      <c r="J159" s="4"/>
      <c r="K159" s="4"/>
      <c r="L159" s="4" t="s">
        <v>59</v>
      </c>
    </row>
    <row r="160" spans="7:12" x14ac:dyDescent="0.25">
      <c r="G160" s="5" t="s">
        <v>40</v>
      </c>
      <c r="H160" s="6"/>
      <c r="I160" s="6"/>
      <c r="J160" s="6"/>
      <c r="K160" s="6"/>
      <c r="L160" s="6" t="s">
        <v>59</v>
      </c>
    </row>
    <row r="161" spans="7:12" x14ac:dyDescent="0.25">
      <c r="G161" s="7" t="s">
        <v>160</v>
      </c>
      <c r="H161" s="4">
        <v>271947999.95999998</v>
      </c>
      <c r="I161" s="4">
        <v>295163000</v>
      </c>
      <c r="J161" s="4">
        <v>295163000</v>
      </c>
      <c r="K161" s="4">
        <v>295163000</v>
      </c>
      <c r="L161" s="4">
        <v>0</v>
      </c>
    </row>
    <row r="162" spans="7:12" x14ac:dyDescent="0.25">
      <c r="G162" s="10" t="s">
        <v>81</v>
      </c>
      <c r="H162" s="11">
        <v>271947999.95999998</v>
      </c>
      <c r="I162" s="11">
        <v>295163000</v>
      </c>
      <c r="J162" s="11">
        <v>295163000</v>
      </c>
      <c r="K162" s="11">
        <v>295163000</v>
      </c>
      <c r="L162" s="11">
        <v>0</v>
      </c>
    </row>
    <row r="163" spans="7:12" x14ac:dyDescent="0.25">
      <c r="G163" s="7"/>
      <c r="H163" s="4"/>
      <c r="I163" s="4"/>
      <c r="J163" s="4"/>
      <c r="K163" s="4"/>
      <c r="L163" s="4" t="s">
        <v>59</v>
      </c>
    </row>
    <row r="164" spans="7:12" x14ac:dyDescent="0.25">
      <c r="G164" s="5" t="s">
        <v>41</v>
      </c>
      <c r="H164" s="6"/>
      <c r="I164" s="6"/>
      <c r="J164" s="6"/>
      <c r="K164" s="6"/>
      <c r="L164" s="6" t="s">
        <v>59</v>
      </c>
    </row>
    <row r="165" spans="7:12" x14ac:dyDescent="0.25">
      <c r="G165" s="7" t="s">
        <v>100</v>
      </c>
      <c r="H165" s="4">
        <v>4180465.57</v>
      </c>
      <c r="I165" s="4">
        <v>3954000</v>
      </c>
      <c r="J165" s="4">
        <v>3954000</v>
      </c>
      <c r="K165" s="4">
        <v>3954000</v>
      </c>
      <c r="L165" s="4">
        <v>0</v>
      </c>
    </row>
    <row r="166" spans="7:12" x14ac:dyDescent="0.25">
      <c r="G166" s="7" t="s">
        <v>101</v>
      </c>
      <c r="H166" s="4">
        <v>5447573.2100000009</v>
      </c>
      <c r="I166" s="4">
        <v>6218000</v>
      </c>
      <c r="J166" s="4">
        <v>6218000</v>
      </c>
      <c r="K166" s="4">
        <v>6236000</v>
      </c>
      <c r="L166" s="4">
        <v>18000</v>
      </c>
    </row>
    <row r="167" spans="7:12" x14ac:dyDescent="0.25">
      <c r="G167" s="10" t="s">
        <v>102</v>
      </c>
      <c r="H167" s="11">
        <v>9628038.7800000012</v>
      </c>
      <c r="I167" s="11">
        <v>10172000</v>
      </c>
      <c r="J167" s="11">
        <v>10172000</v>
      </c>
      <c r="K167" s="11">
        <v>10190000</v>
      </c>
      <c r="L167" s="11">
        <v>18000</v>
      </c>
    </row>
    <row r="168" spans="7:12" x14ac:dyDescent="0.25">
      <c r="G168" s="7"/>
      <c r="H168" s="4"/>
      <c r="I168" s="4"/>
      <c r="J168" s="4"/>
      <c r="K168" s="4"/>
      <c r="L168" s="4" t="s">
        <v>59</v>
      </c>
    </row>
    <row r="169" spans="7:12" x14ac:dyDescent="0.25">
      <c r="G169" s="5" t="s">
        <v>48</v>
      </c>
      <c r="H169" s="6"/>
      <c r="I169" s="6"/>
      <c r="J169" s="6"/>
      <c r="K169" s="6"/>
      <c r="L169" s="6" t="s">
        <v>59</v>
      </c>
    </row>
    <row r="170" spans="7:12" x14ac:dyDescent="0.25">
      <c r="G170" s="7" t="s">
        <v>48</v>
      </c>
      <c r="H170" s="4">
        <v>983000</v>
      </c>
      <c r="I170" s="4">
        <v>1011000</v>
      </c>
      <c r="J170" s="4">
        <v>1011000</v>
      </c>
      <c r="K170" s="4">
        <v>1011000</v>
      </c>
      <c r="L170" s="4">
        <v>0</v>
      </c>
    </row>
    <row r="171" spans="7:12" x14ac:dyDescent="0.25">
      <c r="G171" s="10" t="s">
        <v>161</v>
      </c>
      <c r="H171" s="11">
        <v>983000</v>
      </c>
      <c r="I171" s="11">
        <v>1011000</v>
      </c>
      <c r="J171" s="11">
        <v>1011000</v>
      </c>
      <c r="K171" s="11">
        <v>1011000</v>
      </c>
      <c r="L171" s="11">
        <v>0</v>
      </c>
    </row>
    <row r="172" spans="7:12" x14ac:dyDescent="0.25">
      <c r="G172" s="7"/>
      <c r="H172" s="4"/>
      <c r="I172" s="4"/>
      <c r="J172" s="4"/>
      <c r="K172" s="4"/>
      <c r="L172" s="4" t="s">
        <v>59</v>
      </c>
    </row>
    <row r="173" spans="7:12" x14ac:dyDescent="0.25">
      <c r="G173" s="10" t="s">
        <v>58</v>
      </c>
      <c r="H173" s="11">
        <v>207613669.21704066</v>
      </c>
      <c r="I173" s="11">
        <v>220436000</v>
      </c>
      <c r="J173" s="11">
        <v>220436000</v>
      </c>
      <c r="K173" s="11">
        <v>223238000</v>
      </c>
      <c r="L173" s="11">
        <v>2802000</v>
      </c>
    </row>
    <row r="177" spans="7:12" ht="18.75" x14ac:dyDescent="0.3">
      <c r="G177" s="16" t="s">
        <v>103</v>
      </c>
      <c r="H177" s="4"/>
      <c r="I177" s="4"/>
      <c r="J177" s="4"/>
      <c r="K177" s="4"/>
      <c r="L177" s="4"/>
    </row>
    <row r="178" spans="7:12" ht="30" x14ac:dyDescent="0.25">
      <c r="G178" s="8"/>
      <c r="H178" s="9" t="s">
        <v>36</v>
      </c>
      <c r="I178" s="9" t="s">
        <v>112</v>
      </c>
      <c r="J178" s="9" t="s">
        <v>37</v>
      </c>
      <c r="K178" s="9" t="s">
        <v>152</v>
      </c>
      <c r="L178" s="12" t="s">
        <v>155</v>
      </c>
    </row>
    <row r="179" spans="7:12" x14ac:dyDescent="0.25">
      <c r="G179" s="5" t="s">
        <v>39</v>
      </c>
      <c r="H179" s="6"/>
      <c r="I179" s="6"/>
      <c r="J179" s="6"/>
      <c r="K179" s="6"/>
      <c r="L179" s="4"/>
    </row>
    <row r="180" spans="7:12" x14ac:dyDescent="0.25">
      <c r="G180" s="7" t="s">
        <v>104</v>
      </c>
      <c r="H180" s="4">
        <v>-13838165.279077999</v>
      </c>
      <c r="I180" s="4">
        <v>-16000000</v>
      </c>
      <c r="J180" s="4">
        <v>-16000000</v>
      </c>
      <c r="K180" s="4">
        <v>-17720000</v>
      </c>
      <c r="L180" s="4">
        <v>-1720000</v>
      </c>
    </row>
    <row r="181" spans="7:12" x14ac:dyDescent="0.25">
      <c r="G181" s="7" t="s">
        <v>105</v>
      </c>
      <c r="H181" s="4">
        <v>-2046048.52368249</v>
      </c>
      <c r="I181" s="4">
        <v>-2090000</v>
      </c>
      <c r="J181" s="4">
        <v>-2090000</v>
      </c>
      <c r="K181" s="4">
        <v>-1732000</v>
      </c>
      <c r="L181" s="4">
        <v>358000</v>
      </c>
    </row>
    <row r="182" spans="7:12" x14ac:dyDescent="0.25">
      <c r="G182" s="10" t="s">
        <v>95</v>
      </c>
      <c r="H182" s="11">
        <v>-15884213.802760489</v>
      </c>
      <c r="I182" s="11">
        <v>-18090000</v>
      </c>
      <c r="J182" s="11">
        <v>-18090000</v>
      </c>
      <c r="K182" s="11">
        <v>-19452000</v>
      </c>
      <c r="L182" s="11">
        <v>-1362000</v>
      </c>
    </row>
    <row r="183" spans="7:12" x14ac:dyDescent="0.25">
      <c r="G183" s="7"/>
      <c r="H183" s="4"/>
      <c r="I183" s="4"/>
      <c r="J183" s="4"/>
      <c r="K183" s="4"/>
      <c r="L183" s="4" t="s">
        <v>59</v>
      </c>
    </row>
    <row r="184" spans="7:12" x14ac:dyDescent="0.25">
      <c r="G184" s="5" t="s">
        <v>40</v>
      </c>
      <c r="H184" s="6"/>
      <c r="I184" s="6"/>
      <c r="J184" s="6"/>
      <c r="K184" s="6"/>
      <c r="L184" s="6" t="s">
        <v>59</v>
      </c>
    </row>
    <row r="185" spans="7:12" x14ac:dyDescent="0.25">
      <c r="G185" s="7" t="s">
        <v>104</v>
      </c>
      <c r="H185" s="4">
        <v>43500000.000000007</v>
      </c>
      <c r="I185" s="4">
        <v>48353000</v>
      </c>
      <c r="J185" s="4">
        <v>48353000</v>
      </c>
      <c r="K185" s="4">
        <v>48353000</v>
      </c>
      <c r="L185" s="4">
        <v>0</v>
      </c>
    </row>
    <row r="186" spans="7:12" x14ac:dyDescent="0.25">
      <c r="G186" s="7" t="s">
        <v>105</v>
      </c>
      <c r="H186" s="4">
        <v>20300000.039999999</v>
      </c>
      <c r="I186" s="4">
        <v>22400000</v>
      </c>
      <c r="J186" s="4">
        <v>22400000</v>
      </c>
      <c r="K186" s="4">
        <v>22400000</v>
      </c>
      <c r="L186" s="4">
        <v>0</v>
      </c>
    </row>
    <row r="187" spans="7:12" x14ac:dyDescent="0.25">
      <c r="G187" s="10" t="s">
        <v>81</v>
      </c>
      <c r="H187" s="11">
        <v>63800000.040000007</v>
      </c>
      <c r="I187" s="11">
        <v>70753000</v>
      </c>
      <c r="J187" s="11">
        <v>70753000</v>
      </c>
      <c r="K187" s="11">
        <v>70753000</v>
      </c>
      <c r="L187" s="11">
        <v>0</v>
      </c>
    </row>
    <row r="188" spans="7:12" x14ac:dyDescent="0.25">
      <c r="G188" s="7"/>
      <c r="H188" s="4"/>
      <c r="I188" s="4"/>
      <c r="J188" s="4"/>
      <c r="K188" s="4"/>
      <c r="L188" s="4" t="s">
        <v>59</v>
      </c>
    </row>
    <row r="189" spans="7:12" x14ac:dyDescent="0.25">
      <c r="G189" s="5" t="s">
        <v>41</v>
      </c>
      <c r="H189" s="6"/>
      <c r="I189" s="6"/>
      <c r="J189" s="6"/>
      <c r="K189" s="6"/>
      <c r="L189" s="6" t="s">
        <v>59</v>
      </c>
    </row>
    <row r="190" spans="7:12" x14ac:dyDescent="0.25">
      <c r="G190" s="7" t="s">
        <v>104</v>
      </c>
      <c r="H190" s="4">
        <v>1867848.7979518485</v>
      </c>
      <c r="I190" s="4">
        <v>1091746</v>
      </c>
      <c r="J190" s="4">
        <v>1091746</v>
      </c>
      <c r="K190" s="4">
        <v>1102000</v>
      </c>
      <c r="L190" s="4">
        <v>10254</v>
      </c>
    </row>
    <row r="191" spans="7:12" x14ac:dyDescent="0.25">
      <c r="G191" s="7" t="s">
        <v>105</v>
      </c>
      <c r="H191" s="4">
        <v>549126.55364589323</v>
      </c>
      <c r="I191" s="4">
        <v>1963671</v>
      </c>
      <c r="J191" s="4">
        <v>1963671</v>
      </c>
      <c r="K191" s="4">
        <v>1965000</v>
      </c>
      <c r="L191" s="4">
        <v>1329</v>
      </c>
    </row>
    <row r="192" spans="7:12" x14ac:dyDescent="0.25">
      <c r="G192" s="10" t="s">
        <v>102</v>
      </c>
      <c r="H192" s="11">
        <v>2416975.3515977417</v>
      </c>
      <c r="I192" s="11">
        <v>3055417</v>
      </c>
      <c r="J192" s="11">
        <v>3055417</v>
      </c>
      <c r="K192" s="11">
        <v>3067000</v>
      </c>
      <c r="L192" s="11">
        <v>11583</v>
      </c>
    </row>
    <row r="193" spans="7:12" x14ac:dyDescent="0.25">
      <c r="G193" s="7"/>
      <c r="H193" s="4"/>
      <c r="I193" s="4"/>
      <c r="J193" s="4"/>
      <c r="K193" s="4"/>
      <c r="L193" s="4" t="s">
        <v>59</v>
      </c>
    </row>
    <row r="194" spans="7:12" x14ac:dyDescent="0.25">
      <c r="G194" s="5" t="s">
        <v>50</v>
      </c>
      <c r="H194" s="6"/>
      <c r="I194" s="6"/>
      <c r="J194" s="6"/>
      <c r="K194" s="6"/>
      <c r="L194" s="6" t="s">
        <v>59</v>
      </c>
    </row>
    <row r="195" spans="7:12" x14ac:dyDescent="0.25">
      <c r="G195" s="7" t="s">
        <v>105</v>
      </c>
      <c r="H195" s="4">
        <v>4303000</v>
      </c>
      <c r="I195" s="4">
        <v>12206000</v>
      </c>
      <c r="J195" s="4">
        <v>12206000</v>
      </c>
      <c r="K195" s="4">
        <v>12206000</v>
      </c>
      <c r="L195" s="4">
        <v>0</v>
      </c>
    </row>
    <row r="196" spans="7:12" x14ac:dyDescent="0.25">
      <c r="G196" s="10" t="s">
        <v>106</v>
      </c>
      <c r="H196" s="11">
        <v>4303000</v>
      </c>
      <c r="I196" s="11">
        <v>12206000</v>
      </c>
      <c r="J196" s="11">
        <v>12206000</v>
      </c>
      <c r="K196" s="11">
        <v>12206000</v>
      </c>
      <c r="L196" s="11">
        <v>0</v>
      </c>
    </row>
    <row r="197" spans="7:12" x14ac:dyDescent="0.25">
      <c r="G197" s="7"/>
      <c r="H197" s="4"/>
      <c r="I197" s="4"/>
      <c r="J197" s="4"/>
      <c r="K197" s="4"/>
      <c r="L197" s="4" t="s">
        <v>59</v>
      </c>
    </row>
    <row r="198" spans="7:12" x14ac:dyDescent="0.25">
      <c r="G198" s="10" t="s">
        <v>58</v>
      </c>
      <c r="H198" s="11">
        <v>54635761.588837251</v>
      </c>
      <c r="I198" s="11">
        <v>67924417</v>
      </c>
      <c r="J198" s="11">
        <v>67924417</v>
      </c>
      <c r="K198" s="11">
        <v>66574000</v>
      </c>
      <c r="L198" s="11">
        <v>-1350417</v>
      </c>
    </row>
    <row r="202" spans="7:12" ht="18.75" x14ac:dyDescent="0.3">
      <c r="G202" s="16" t="s">
        <v>107</v>
      </c>
      <c r="H202" s="4"/>
      <c r="I202" s="4"/>
      <c r="J202" s="4"/>
      <c r="K202" s="4"/>
      <c r="L202" s="4"/>
    </row>
    <row r="203" spans="7:12" ht="30" x14ac:dyDescent="0.25">
      <c r="G203" s="8"/>
      <c r="H203" s="9" t="s">
        <v>36</v>
      </c>
      <c r="I203" s="9" t="s">
        <v>112</v>
      </c>
      <c r="J203" s="9" t="s">
        <v>37</v>
      </c>
      <c r="K203" s="9" t="s">
        <v>152</v>
      </c>
      <c r="L203" s="12" t="s">
        <v>155</v>
      </c>
    </row>
    <row r="204" spans="7:12" x14ac:dyDescent="0.25">
      <c r="G204" s="5" t="s">
        <v>53</v>
      </c>
      <c r="H204" s="6"/>
      <c r="I204" s="6"/>
      <c r="J204" s="6"/>
      <c r="K204" s="6"/>
      <c r="L204" s="4"/>
    </row>
    <row r="205" spans="7:12" x14ac:dyDescent="0.25">
      <c r="G205" s="7" t="s">
        <v>162</v>
      </c>
      <c r="H205" s="4">
        <v>125319000</v>
      </c>
      <c r="I205" s="4">
        <v>128376000</v>
      </c>
      <c r="J205" s="4">
        <v>128376000</v>
      </c>
      <c r="K205" s="4">
        <v>128376000</v>
      </c>
      <c r="L205" s="4">
        <v>0</v>
      </c>
    </row>
    <row r="206" spans="7:12" x14ac:dyDescent="0.25">
      <c r="G206" s="10" t="s">
        <v>108</v>
      </c>
      <c r="H206" s="11">
        <v>125319000</v>
      </c>
      <c r="I206" s="11">
        <v>128376000</v>
      </c>
      <c r="J206" s="11">
        <v>128376000</v>
      </c>
      <c r="K206" s="11">
        <v>128376000</v>
      </c>
      <c r="L206" s="11">
        <v>0</v>
      </c>
    </row>
    <row r="207" spans="7:12" x14ac:dyDescent="0.25">
      <c r="G207" s="7"/>
      <c r="H207" s="4"/>
      <c r="I207" s="4"/>
      <c r="J207" s="4"/>
      <c r="K207" s="4"/>
      <c r="L207" s="4" t="s">
        <v>59</v>
      </c>
    </row>
    <row r="208" spans="7:12" x14ac:dyDescent="0.25">
      <c r="G208" s="5" t="s">
        <v>22</v>
      </c>
      <c r="H208" s="6"/>
      <c r="I208" s="6"/>
      <c r="J208" s="6"/>
      <c r="K208" s="6"/>
      <c r="L208" s="6" t="s">
        <v>59</v>
      </c>
    </row>
    <row r="209" spans="7:12" x14ac:dyDescent="0.25">
      <c r="G209" s="7" t="s">
        <v>22</v>
      </c>
      <c r="H209" s="4">
        <v>2836697.2599999919</v>
      </c>
      <c r="I209" s="4">
        <v>-1310000</v>
      </c>
      <c r="J209" s="4">
        <v>-1240000</v>
      </c>
      <c r="K209" s="4">
        <v>-1240000</v>
      </c>
      <c r="L209" s="4">
        <v>0</v>
      </c>
    </row>
    <row r="210" spans="7:12" x14ac:dyDescent="0.25">
      <c r="G210" s="7" t="s">
        <v>110</v>
      </c>
      <c r="H210" s="4">
        <v>3500000</v>
      </c>
      <c r="I210" s="4">
        <v>2300000</v>
      </c>
      <c r="J210" s="4">
        <v>2300000</v>
      </c>
      <c r="K210" s="4">
        <v>3000000</v>
      </c>
      <c r="L210" s="4">
        <v>700000</v>
      </c>
    </row>
    <row r="211" spans="7:12" x14ac:dyDescent="0.25">
      <c r="G211" s="10" t="s">
        <v>111</v>
      </c>
      <c r="H211" s="11">
        <v>6336697.259999997</v>
      </c>
      <c r="I211" s="11">
        <v>990000</v>
      </c>
      <c r="J211" s="11">
        <v>1060000</v>
      </c>
      <c r="K211" s="11">
        <v>1760000</v>
      </c>
      <c r="L211" s="11">
        <v>700000</v>
      </c>
    </row>
    <row r="212" spans="7:12" x14ac:dyDescent="0.25">
      <c r="G212" s="7"/>
      <c r="H212" s="4"/>
      <c r="I212" s="4"/>
      <c r="J212" s="4"/>
      <c r="K212" s="4"/>
      <c r="L212" s="4" t="s">
        <v>59</v>
      </c>
    </row>
    <row r="213" spans="7:12" x14ac:dyDescent="0.25">
      <c r="G213" s="5" t="s">
        <v>55</v>
      </c>
      <c r="H213" s="6"/>
      <c r="I213" s="6"/>
      <c r="J213" s="6"/>
      <c r="K213" s="6"/>
      <c r="L213" s="6" t="s">
        <v>59</v>
      </c>
    </row>
    <row r="214" spans="7:12" x14ac:dyDescent="0.25">
      <c r="G214" s="7" t="s">
        <v>148</v>
      </c>
      <c r="H214" s="4">
        <v>14063142.83</v>
      </c>
      <c r="I214" s="4">
        <v>0</v>
      </c>
      <c r="J214" s="4">
        <v>0</v>
      </c>
      <c r="K214" s="4">
        <v>-1998000</v>
      </c>
      <c r="L214" s="4">
        <v>-1998000</v>
      </c>
    </row>
    <row r="215" spans="7:12" x14ac:dyDescent="0.25">
      <c r="G215" s="10" t="s">
        <v>163</v>
      </c>
      <c r="H215" s="11">
        <v>14063142.83</v>
      </c>
      <c r="I215" s="11">
        <v>0</v>
      </c>
      <c r="J215" s="11">
        <v>0</v>
      </c>
      <c r="K215" s="11">
        <v>-1998000</v>
      </c>
      <c r="L215" s="11">
        <v>-1998000</v>
      </c>
    </row>
    <row r="216" spans="7:12" x14ac:dyDescent="0.25">
      <c r="G216" s="7"/>
      <c r="H216" s="4"/>
      <c r="I216" s="4"/>
      <c r="J216" s="4"/>
      <c r="K216" s="4"/>
      <c r="L216" s="4" t="s">
        <v>59</v>
      </c>
    </row>
    <row r="217" spans="7:12" x14ac:dyDescent="0.25">
      <c r="G217" s="5" t="s">
        <v>56</v>
      </c>
      <c r="H217" s="6"/>
      <c r="I217" s="6"/>
      <c r="J217" s="6"/>
      <c r="K217" s="6"/>
      <c r="L217" s="6" t="s">
        <v>59</v>
      </c>
    </row>
    <row r="218" spans="7:12" x14ac:dyDescent="0.25">
      <c r="G218" s="7" t="s">
        <v>56</v>
      </c>
      <c r="H218" s="4">
        <v>2407116.35</v>
      </c>
      <c r="I218" s="4">
        <v>6880000</v>
      </c>
      <c r="J218" s="4">
        <v>6880000</v>
      </c>
      <c r="K218" s="4">
        <v>6880000</v>
      </c>
      <c r="L218" s="4">
        <v>0</v>
      </c>
    </row>
    <row r="219" spans="7:12" x14ac:dyDescent="0.25">
      <c r="G219" s="10" t="s">
        <v>164</v>
      </c>
      <c r="H219" s="11">
        <v>2407116.35</v>
      </c>
      <c r="I219" s="11">
        <v>6880000</v>
      </c>
      <c r="J219" s="11">
        <v>6880000</v>
      </c>
      <c r="K219" s="11">
        <v>6880000</v>
      </c>
      <c r="L219" s="11">
        <v>0</v>
      </c>
    </row>
    <row r="220" spans="7:12" x14ac:dyDescent="0.25">
      <c r="G220" s="7"/>
      <c r="H220" s="4"/>
      <c r="I220" s="4"/>
      <c r="J220" s="4"/>
      <c r="K220" s="4"/>
      <c r="L220" s="4" t="s">
        <v>59</v>
      </c>
    </row>
    <row r="221" spans="7:12" x14ac:dyDescent="0.25">
      <c r="G221" s="5" t="s">
        <v>54</v>
      </c>
      <c r="H221" s="6"/>
      <c r="I221" s="6"/>
      <c r="J221" s="6"/>
      <c r="K221" s="6"/>
      <c r="L221" s="6" t="s">
        <v>59</v>
      </c>
    </row>
    <row r="222" spans="7:12" x14ac:dyDescent="0.25">
      <c r="G222" s="7" t="s">
        <v>24</v>
      </c>
      <c r="H222" s="4">
        <v>708454.05</v>
      </c>
      <c r="I222" s="4">
        <v>959000</v>
      </c>
      <c r="J222" s="4">
        <v>959000</v>
      </c>
      <c r="K222" s="4">
        <v>961000</v>
      </c>
      <c r="L222" s="4">
        <v>2000</v>
      </c>
    </row>
    <row r="223" spans="7:12" x14ac:dyDescent="0.25">
      <c r="G223" s="7" t="s">
        <v>25</v>
      </c>
      <c r="H223" s="4">
        <v>3626378.95</v>
      </c>
      <c r="I223" s="4">
        <v>4855000</v>
      </c>
      <c r="J223" s="4">
        <v>4855000</v>
      </c>
      <c r="K223" s="4">
        <v>4897000</v>
      </c>
      <c r="L223" s="4">
        <v>42000</v>
      </c>
    </row>
    <row r="224" spans="7:12" x14ac:dyDescent="0.25">
      <c r="G224" s="7" t="s">
        <v>26</v>
      </c>
      <c r="H224" s="4">
        <v>40479.07</v>
      </c>
      <c r="I224" s="4">
        <v>63000</v>
      </c>
      <c r="J224" s="4">
        <v>63000</v>
      </c>
      <c r="K224" s="4">
        <v>26000</v>
      </c>
      <c r="L224" s="4">
        <v>-37000</v>
      </c>
    </row>
    <row r="225" spans="7:13" x14ac:dyDescent="0.25">
      <c r="G225" s="7" t="s">
        <v>28</v>
      </c>
      <c r="H225" s="4">
        <v>3100663.53</v>
      </c>
      <c r="I225" s="4">
        <v>3661000</v>
      </c>
      <c r="J225" s="4">
        <v>3661000</v>
      </c>
      <c r="K225" s="4">
        <v>3645000</v>
      </c>
      <c r="L225" s="4">
        <v>-16000</v>
      </c>
    </row>
    <row r="226" spans="7:13" x14ac:dyDescent="0.25">
      <c r="G226" s="7" t="s">
        <v>27</v>
      </c>
      <c r="H226" s="4">
        <v>151958.26</v>
      </c>
      <c r="I226" s="4">
        <v>158000</v>
      </c>
      <c r="J226" s="4">
        <v>158000</v>
      </c>
      <c r="K226" s="4">
        <v>326000</v>
      </c>
      <c r="L226" s="4">
        <v>168000</v>
      </c>
    </row>
    <row r="227" spans="7:13" x14ac:dyDescent="0.25">
      <c r="G227" s="7" t="s">
        <v>96</v>
      </c>
      <c r="H227" s="4">
        <v>10610000</v>
      </c>
      <c r="I227" s="4">
        <v>11091000</v>
      </c>
      <c r="J227" s="4">
        <v>11091000</v>
      </c>
      <c r="K227" s="4">
        <v>11091000</v>
      </c>
      <c r="L227" s="4">
        <v>0</v>
      </c>
    </row>
    <row r="228" spans="7:13" x14ac:dyDescent="0.25">
      <c r="G228" s="7" t="s">
        <v>109</v>
      </c>
      <c r="H228" s="4">
        <v>534276.74</v>
      </c>
      <c r="I228" s="4">
        <v>608000</v>
      </c>
      <c r="J228" s="4">
        <v>608000</v>
      </c>
      <c r="K228" s="4">
        <v>608000</v>
      </c>
      <c r="L228" s="4">
        <v>0</v>
      </c>
    </row>
    <row r="229" spans="7:13" x14ac:dyDescent="0.25">
      <c r="G229" s="7"/>
      <c r="H229" s="4"/>
      <c r="I229" s="4"/>
      <c r="J229" s="4"/>
      <c r="K229" s="4"/>
      <c r="L229" s="4" t="s">
        <v>59</v>
      </c>
    </row>
    <row r="230" spans="7:13" x14ac:dyDescent="0.25">
      <c r="G230" s="10" t="s">
        <v>58</v>
      </c>
      <c r="H230" s="11">
        <v>166898167.04000005</v>
      </c>
      <c r="I230" s="11">
        <v>157641000</v>
      </c>
      <c r="J230" s="11">
        <v>157711000</v>
      </c>
      <c r="K230" s="11">
        <v>156572000</v>
      </c>
      <c r="L230" s="11">
        <v>-1139000</v>
      </c>
    </row>
    <row r="234" spans="7:13" ht="18.75" x14ac:dyDescent="0.3">
      <c r="G234" s="16" t="s">
        <v>113</v>
      </c>
      <c r="H234" s="4"/>
      <c r="I234" s="4"/>
      <c r="J234" s="4"/>
      <c r="K234" s="4"/>
      <c r="L234" s="4"/>
      <c r="M234" s="4"/>
    </row>
    <row r="235" spans="7:13" ht="30" x14ac:dyDescent="0.25">
      <c r="G235" s="9"/>
      <c r="H235" s="9" t="s">
        <v>36</v>
      </c>
      <c r="I235" s="9" t="s">
        <v>112</v>
      </c>
      <c r="J235" s="12" t="s">
        <v>37</v>
      </c>
      <c r="K235" s="12" t="s">
        <v>151</v>
      </c>
      <c r="L235" s="12" t="s">
        <v>152</v>
      </c>
      <c r="M235" s="12" t="s">
        <v>155</v>
      </c>
    </row>
    <row r="236" spans="7:13" x14ac:dyDescent="0.25">
      <c r="G236" s="7" t="s">
        <v>114</v>
      </c>
      <c r="H236" s="4">
        <v>30437447.147334833</v>
      </c>
      <c r="I236" s="4">
        <v>31020000</v>
      </c>
      <c r="J236" s="4">
        <v>31795000</v>
      </c>
      <c r="K236" s="4">
        <v>775000</v>
      </c>
      <c r="L236" s="4">
        <v>31290000</v>
      </c>
      <c r="M236" s="4">
        <v>-505000</v>
      </c>
    </row>
    <row r="237" spans="7:13" x14ac:dyDescent="0.25">
      <c r="G237" s="7" t="s">
        <v>115</v>
      </c>
      <c r="H237" s="4">
        <v>10214291.347800188</v>
      </c>
      <c r="I237" s="4">
        <v>11743999.999999998</v>
      </c>
      <c r="J237" s="4">
        <v>12149000.000000002</v>
      </c>
      <c r="K237" s="4">
        <v>405000.00000000373</v>
      </c>
      <c r="L237" s="4">
        <v>11432000.000000002</v>
      </c>
      <c r="M237" s="4">
        <v>-717000</v>
      </c>
    </row>
    <row r="238" spans="7:13" x14ac:dyDescent="0.25">
      <c r="G238" s="7" t="s">
        <v>116</v>
      </c>
      <c r="H238" s="4">
        <v>56219364.977849536</v>
      </c>
      <c r="I238" s="4">
        <v>59557000.000000007</v>
      </c>
      <c r="J238" s="4">
        <v>55146499.999999993</v>
      </c>
      <c r="K238" s="4">
        <v>-4410500.0000000149</v>
      </c>
      <c r="L238" s="4">
        <v>56737499.999999993</v>
      </c>
      <c r="M238" s="4">
        <v>1591000</v>
      </c>
    </row>
    <row r="239" spans="7:13" x14ac:dyDescent="0.25">
      <c r="G239" s="7" t="s">
        <v>117</v>
      </c>
      <c r="H239" s="4">
        <v>21630237.467899751</v>
      </c>
      <c r="I239" s="4">
        <v>21772000</v>
      </c>
      <c r="J239" s="4">
        <v>21832000</v>
      </c>
      <c r="K239" s="4">
        <v>60000</v>
      </c>
      <c r="L239" s="4">
        <v>21796000</v>
      </c>
      <c r="M239" s="4">
        <v>-36000</v>
      </c>
    </row>
    <row r="240" spans="7:13" x14ac:dyDescent="0.25">
      <c r="G240" s="7" t="s">
        <v>118</v>
      </c>
      <c r="H240" s="4">
        <v>65008991.962250762</v>
      </c>
      <c r="I240" s="4">
        <v>65495999.999999985</v>
      </c>
      <c r="J240" s="4">
        <v>64919000.000000007</v>
      </c>
      <c r="K240" s="4">
        <v>-576999.99999997765</v>
      </c>
      <c r="L240" s="4">
        <v>64762000</v>
      </c>
      <c r="M240" s="4">
        <v>-157000</v>
      </c>
    </row>
    <row r="241" spans="7:13" x14ac:dyDescent="0.25">
      <c r="G241" s="7" t="s">
        <v>119</v>
      </c>
      <c r="H241" s="4">
        <v>18707624.832248919</v>
      </c>
      <c r="I241" s="4">
        <v>19941000</v>
      </c>
      <c r="J241" s="4">
        <v>19693000</v>
      </c>
      <c r="K241" s="4">
        <v>-248000</v>
      </c>
      <c r="L241" s="4">
        <v>19231000</v>
      </c>
      <c r="M241" s="4">
        <v>-462000</v>
      </c>
    </row>
    <row r="242" spans="7:13" x14ac:dyDescent="0.25">
      <c r="G242" s="7" t="s">
        <v>120</v>
      </c>
      <c r="H242" s="4">
        <v>11893204.192450806</v>
      </c>
      <c r="I242" s="4">
        <v>13045999.999999998</v>
      </c>
      <c r="J242" s="4">
        <v>12903000</v>
      </c>
      <c r="K242" s="4">
        <v>-142999.99999999814</v>
      </c>
      <c r="L242" s="4">
        <v>12618000</v>
      </c>
      <c r="M242" s="4">
        <v>-285000</v>
      </c>
    </row>
    <row r="243" spans="7:13" x14ac:dyDescent="0.25">
      <c r="G243" s="7" t="s">
        <v>121</v>
      </c>
      <c r="H243" s="4">
        <v>33214322.234362882</v>
      </c>
      <c r="I243" s="4">
        <v>37212000</v>
      </c>
      <c r="J243" s="4">
        <v>37080000</v>
      </c>
      <c r="K243" s="4">
        <v>-132000</v>
      </c>
      <c r="L243" s="4">
        <v>36178000</v>
      </c>
      <c r="M243" s="4">
        <v>-902000</v>
      </c>
    </row>
    <row r="244" spans="7:13" x14ac:dyDescent="0.25">
      <c r="G244" s="7" t="s">
        <v>122</v>
      </c>
      <c r="H244" s="4">
        <v>10975982.794465294</v>
      </c>
      <c r="I244" s="4">
        <v>12307000</v>
      </c>
      <c r="J244" s="4">
        <v>12247000</v>
      </c>
      <c r="K244" s="4">
        <v>-60000</v>
      </c>
      <c r="L244" s="4">
        <v>11974000</v>
      </c>
      <c r="M244" s="4">
        <v>-273000</v>
      </c>
    </row>
    <row r="245" spans="7:13" x14ac:dyDescent="0.25">
      <c r="G245" s="7" t="s">
        <v>123</v>
      </c>
      <c r="H245" s="4">
        <v>104803007.58497028</v>
      </c>
      <c r="I245" s="4">
        <v>98896999.999999985</v>
      </c>
      <c r="J245" s="4">
        <v>97834000</v>
      </c>
      <c r="K245" s="4">
        <v>-1062999.9999999851</v>
      </c>
      <c r="L245" s="4">
        <v>98805000.000000015</v>
      </c>
      <c r="M245" s="4">
        <v>971000</v>
      </c>
    </row>
    <row r="246" spans="7:13" x14ac:dyDescent="0.25">
      <c r="G246" s="7" t="s">
        <v>124</v>
      </c>
      <c r="H246" s="4">
        <v>31209125.822457321</v>
      </c>
      <c r="I246" s="4">
        <v>28839999.999999993</v>
      </c>
      <c r="J246" s="4">
        <v>28347500</v>
      </c>
      <c r="K246" s="4">
        <v>-492499.99999999255</v>
      </c>
      <c r="L246" s="4">
        <v>28625500.000000004</v>
      </c>
      <c r="M246" s="4">
        <v>278000</v>
      </c>
    </row>
    <row r="247" spans="7:13" x14ac:dyDescent="0.25">
      <c r="G247" s="7" t="s">
        <v>125</v>
      </c>
      <c r="H247" s="4">
        <v>61452978.53347373</v>
      </c>
      <c r="I247" s="4">
        <v>66412000.000000015</v>
      </c>
      <c r="J247" s="4">
        <v>56321999.999999993</v>
      </c>
      <c r="K247" s="4">
        <v>-10090000.000000022</v>
      </c>
      <c r="L247" s="4">
        <v>56108999.999999993</v>
      </c>
      <c r="M247" s="4">
        <v>-213000</v>
      </c>
    </row>
    <row r="248" spans="7:13" x14ac:dyDescent="0.25">
      <c r="G248" s="7" t="s">
        <v>126</v>
      </c>
      <c r="H248" s="4">
        <v>33181457.449790347</v>
      </c>
      <c r="I248" s="4">
        <v>33068000</v>
      </c>
      <c r="J248" s="4">
        <v>32692000</v>
      </c>
      <c r="K248" s="4">
        <v>-376000</v>
      </c>
      <c r="L248" s="4">
        <v>31398000</v>
      </c>
      <c r="M248" s="4">
        <v>-1294000</v>
      </c>
    </row>
    <row r="249" spans="7:13" x14ac:dyDescent="0.25">
      <c r="G249" s="7" t="s">
        <v>127</v>
      </c>
      <c r="H249" s="4">
        <v>42684642.813889369</v>
      </c>
      <c r="I249" s="4">
        <v>43396000.000000007</v>
      </c>
      <c r="J249" s="4">
        <v>43729000</v>
      </c>
      <c r="K249" s="4">
        <v>332999.99999999255</v>
      </c>
      <c r="L249" s="4">
        <v>49217999.999999993</v>
      </c>
      <c r="M249" s="4">
        <v>5489000</v>
      </c>
    </row>
    <row r="250" spans="7:13" x14ac:dyDescent="0.25">
      <c r="G250" s="7" t="s">
        <v>128</v>
      </c>
      <c r="H250" s="4">
        <v>6149216.531560705</v>
      </c>
      <c r="I250" s="4">
        <v>7946000</v>
      </c>
      <c r="J250" s="4">
        <v>7913000</v>
      </c>
      <c r="K250" s="4">
        <v>-33000</v>
      </c>
      <c r="L250" s="4">
        <v>8321000</v>
      </c>
      <c r="M250" s="4">
        <v>408000</v>
      </c>
    </row>
    <row r="251" spans="7:13" x14ac:dyDescent="0.25">
      <c r="G251" s="7" t="s">
        <v>129</v>
      </c>
      <c r="H251" s="4">
        <v>28856472.125934742</v>
      </c>
      <c r="I251" s="4">
        <v>31773000</v>
      </c>
      <c r="J251" s="4">
        <v>31400000</v>
      </c>
      <c r="K251" s="4">
        <v>-373000</v>
      </c>
      <c r="L251" s="4">
        <v>30698000</v>
      </c>
      <c r="M251" s="4">
        <v>-702000</v>
      </c>
    </row>
    <row r="252" spans="7:13" x14ac:dyDescent="0.25">
      <c r="G252" s="7" t="s">
        <v>130</v>
      </c>
      <c r="H252" s="4">
        <v>51659327.426903486</v>
      </c>
      <c r="I252" s="4">
        <v>52684999.999999985</v>
      </c>
      <c r="J252" s="4">
        <v>53889500.000000007</v>
      </c>
      <c r="K252" s="4">
        <v>1204500.0000000224</v>
      </c>
      <c r="L252" s="4">
        <v>56605500.000000007</v>
      </c>
      <c r="M252" s="4">
        <v>2716000</v>
      </c>
    </row>
    <row r="253" spans="7:13" x14ac:dyDescent="0.25">
      <c r="G253" s="7" t="s">
        <v>131</v>
      </c>
      <c r="H253" s="4">
        <v>391018906.45555335</v>
      </c>
      <c r="I253" s="4">
        <v>426142000.00000006</v>
      </c>
      <c r="J253" s="4">
        <v>425299000.00000042</v>
      </c>
      <c r="K253" s="4">
        <v>-842999.99999964237</v>
      </c>
      <c r="L253" s="4">
        <v>431441000.00000006</v>
      </c>
      <c r="M253" s="4">
        <v>6142000</v>
      </c>
    </row>
    <row r="254" spans="7:13" x14ac:dyDescent="0.25">
      <c r="G254" s="7" t="s">
        <v>0</v>
      </c>
      <c r="H254" s="4">
        <v>672799004.29438281</v>
      </c>
      <c r="I254" s="4">
        <v>687355000.00000024</v>
      </c>
      <c r="J254" s="4">
        <v>662605499.99999952</v>
      </c>
      <c r="K254" s="4">
        <v>-24749500.000000715</v>
      </c>
      <c r="L254" s="4">
        <v>653966499.99999952</v>
      </c>
      <c r="M254" s="4">
        <v>-8639000</v>
      </c>
    </row>
    <row r="255" spans="7:13" x14ac:dyDescent="0.25">
      <c r="G255" s="7" t="s">
        <v>132</v>
      </c>
      <c r="H255" s="4">
        <v>293062056.6220215</v>
      </c>
      <c r="I255" s="4">
        <v>319654000</v>
      </c>
      <c r="J255" s="4">
        <v>319654000</v>
      </c>
      <c r="K255" s="4">
        <v>0</v>
      </c>
      <c r="L255" s="4">
        <v>319666000</v>
      </c>
      <c r="M255" s="4">
        <v>12000</v>
      </c>
    </row>
    <row r="256" spans="7:13" x14ac:dyDescent="0.25">
      <c r="G256" s="7" t="s">
        <v>133</v>
      </c>
      <c r="H256" s="4">
        <v>11111509.680000002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</row>
    <row r="257" spans="7:13" x14ac:dyDescent="0.25">
      <c r="G257" s="10" t="s">
        <v>134</v>
      </c>
      <c r="H257" s="11">
        <v>1986289172.2976003</v>
      </c>
      <c r="I257" s="11">
        <v>2068263000.0000002</v>
      </c>
      <c r="J257" s="11">
        <v>2027450000</v>
      </c>
      <c r="K257" s="11">
        <v>-40813000.000000238</v>
      </c>
      <c r="L257" s="11">
        <v>2030871999.9999995</v>
      </c>
      <c r="M257" s="11">
        <v>3422000</v>
      </c>
    </row>
    <row r="261" spans="7:13" ht="18.75" x14ac:dyDescent="0.3">
      <c r="G261" s="16" t="s">
        <v>135</v>
      </c>
      <c r="H261" s="4"/>
      <c r="I261" s="4"/>
      <c r="J261" s="4"/>
      <c r="K261" s="4"/>
      <c r="L261" s="4"/>
    </row>
    <row r="262" spans="7:13" ht="30" x14ac:dyDescent="0.25">
      <c r="G262" s="8"/>
      <c r="H262" s="9" t="s">
        <v>36</v>
      </c>
      <c r="I262" s="9" t="s">
        <v>112</v>
      </c>
      <c r="J262" s="9" t="s">
        <v>37</v>
      </c>
      <c r="K262" s="9" t="s">
        <v>152</v>
      </c>
      <c r="L262" s="12" t="s">
        <v>155</v>
      </c>
    </row>
    <row r="263" spans="7:13" x14ac:dyDescent="0.25">
      <c r="G263" s="7" t="s">
        <v>114</v>
      </c>
      <c r="H263" s="4">
        <v>-1823543.9285319552</v>
      </c>
      <c r="I263" s="4">
        <v>-2731000</v>
      </c>
      <c r="J263" s="4">
        <v>-2781000</v>
      </c>
      <c r="K263" s="4">
        <v>-2943000</v>
      </c>
      <c r="L263" s="4">
        <v>-162000</v>
      </c>
    </row>
    <row r="264" spans="7:13" x14ac:dyDescent="0.25">
      <c r="G264" s="7" t="s">
        <v>115</v>
      </c>
      <c r="H264" s="4">
        <v>-2844111.5785685098</v>
      </c>
      <c r="I264" s="4">
        <v>-2885000</v>
      </c>
      <c r="J264" s="4">
        <v>-2885000</v>
      </c>
      <c r="K264" s="4">
        <v>-2783000</v>
      </c>
      <c r="L264" s="4">
        <v>102000</v>
      </c>
    </row>
    <row r="265" spans="7:13" x14ac:dyDescent="0.25">
      <c r="G265" s="7" t="s">
        <v>116</v>
      </c>
      <c r="H265" s="4">
        <v>-10729126.936270237</v>
      </c>
      <c r="I265" s="4">
        <v>-11403000</v>
      </c>
      <c r="J265" s="4">
        <v>-11003000</v>
      </c>
      <c r="K265" s="4">
        <v>-10239000</v>
      </c>
      <c r="L265" s="4">
        <v>764000</v>
      </c>
    </row>
    <row r="266" spans="7:13" x14ac:dyDescent="0.25">
      <c r="G266" s="7" t="s">
        <v>117</v>
      </c>
      <c r="H266" s="4">
        <v>-3890946.8087468548</v>
      </c>
      <c r="I266" s="4">
        <v>-3543000</v>
      </c>
      <c r="J266" s="4">
        <v>-3543000</v>
      </c>
      <c r="K266" s="4">
        <v>-3303000</v>
      </c>
      <c r="L266" s="4">
        <v>240000</v>
      </c>
    </row>
    <row r="267" spans="7:13" x14ac:dyDescent="0.25">
      <c r="G267" s="7" t="s">
        <v>118</v>
      </c>
      <c r="H267" s="4">
        <v>-17266069.873094365</v>
      </c>
      <c r="I267" s="4">
        <v>-17593000</v>
      </c>
      <c r="J267" s="4">
        <v>-17593000</v>
      </c>
      <c r="K267" s="4">
        <v>-17357000</v>
      </c>
      <c r="L267" s="4">
        <v>236000</v>
      </c>
    </row>
    <row r="268" spans="7:13" x14ac:dyDescent="0.25">
      <c r="G268" s="7" t="s">
        <v>119</v>
      </c>
      <c r="H268" s="4">
        <v>-85925.953918482133</v>
      </c>
      <c r="I268" s="4">
        <v>-110000</v>
      </c>
      <c r="J268" s="4">
        <v>-110000</v>
      </c>
      <c r="K268" s="4">
        <v>-116000</v>
      </c>
      <c r="L268" s="4">
        <v>-6000</v>
      </c>
    </row>
    <row r="269" spans="7:13" x14ac:dyDescent="0.25">
      <c r="G269" s="7" t="s">
        <v>121</v>
      </c>
      <c r="H269" s="4">
        <v>-1992716.2645946213</v>
      </c>
      <c r="I269" s="4">
        <v>-2120000</v>
      </c>
      <c r="J269" s="4">
        <v>-2120000</v>
      </c>
      <c r="K269" s="4">
        <v>-2104000</v>
      </c>
      <c r="L269" s="4">
        <v>16000</v>
      </c>
    </row>
    <row r="270" spans="7:13" x14ac:dyDescent="0.25">
      <c r="G270" s="7" t="s">
        <v>122</v>
      </c>
      <c r="H270" s="4">
        <v>-1657005.2969292179</v>
      </c>
      <c r="I270" s="4">
        <v>-1752000</v>
      </c>
      <c r="J270" s="4">
        <v>-1752000</v>
      </c>
      <c r="K270" s="4">
        <v>-1819000</v>
      </c>
      <c r="L270" s="4">
        <v>-67000</v>
      </c>
    </row>
    <row r="271" spans="7:13" x14ac:dyDescent="0.25">
      <c r="G271" s="7" t="s">
        <v>123</v>
      </c>
      <c r="H271" s="4">
        <v>-26049540.867784332</v>
      </c>
      <c r="I271" s="4">
        <v>-26614000</v>
      </c>
      <c r="J271" s="4">
        <v>-26614000</v>
      </c>
      <c r="K271" s="4">
        <v>-25951000</v>
      </c>
      <c r="L271" s="4">
        <v>663000</v>
      </c>
    </row>
    <row r="272" spans="7:13" x14ac:dyDescent="0.25">
      <c r="G272" s="7" t="s">
        <v>124</v>
      </c>
      <c r="H272" s="4">
        <v>-3032732.1969729462</v>
      </c>
      <c r="I272" s="4">
        <v>-3745000</v>
      </c>
      <c r="J272" s="4">
        <v>-3745000</v>
      </c>
      <c r="K272" s="4">
        <v>-3565000</v>
      </c>
      <c r="L272" s="4">
        <v>180000</v>
      </c>
    </row>
    <row r="273" spans="7:12" x14ac:dyDescent="0.25">
      <c r="G273" s="7" t="s">
        <v>125</v>
      </c>
      <c r="H273" s="4">
        <v>-19011332.467655834</v>
      </c>
      <c r="I273" s="4">
        <v>-19574000</v>
      </c>
      <c r="J273" s="4">
        <v>-18774000</v>
      </c>
      <c r="K273" s="4">
        <v>-18835000</v>
      </c>
      <c r="L273" s="4">
        <v>-61000</v>
      </c>
    </row>
    <row r="274" spans="7:12" x14ac:dyDescent="0.25">
      <c r="G274" s="7" t="s">
        <v>126</v>
      </c>
      <c r="H274" s="4">
        <v>-6056274.3836727161</v>
      </c>
      <c r="I274" s="4">
        <v>-6756000</v>
      </c>
      <c r="J274" s="4">
        <v>-6756000</v>
      </c>
      <c r="K274" s="4">
        <v>-7616000</v>
      </c>
      <c r="L274" s="4">
        <v>-860000</v>
      </c>
    </row>
    <row r="275" spans="7:12" x14ac:dyDescent="0.25">
      <c r="G275" s="7" t="s">
        <v>127</v>
      </c>
      <c r="H275" s="4">
        <v>-6600182.5040605171</v>
      </c>
      <c r="I275" s="4">
        <v>-6833000</v>
      </c>
      <c r="J275" s="4">
        <v>-6833000</v>
      </c>
      <c r="K275" s="4">
        <v>-6512000</v>
      </c>
      <c r="L275" s="4">
        <v>321000</v>
      </c>
    </row>
    <row r="276" spans="7:12" x14ac:dyDescent="0.25">
      <c r="G276" s="7" t="s">
        <v>128</v>
      </c>
      <c r="H276" s="4">
        <v>-737100.60551751254</v>
      </c>
      <c r="I276" s="4">
        <v>-402000</v>
      </c>
      <c r="J276" s="4">
        <v>-402000</v>
      </c>
      <c r="K276" s="4">
        <v>-310000</v>
      </c>
      <c r="L276" s="4">
        <v>92000</v>
      </c>
    </row>
    <row r="277" spans="7:12" x14ac:dyDescent="0.25">
      <c r="G277" s="7" t="s">
        <v>129</v>
      </c>
      <c r="H277" s="4">
        <v>-4231911.5946624316</v>
      </c>
      <c r="I277" s="4">
        <v>-4071000</v>
      </c>
      <c r="J277" s="4">
        <v>-4071000</v>
      </c>
      <c r="K277" s="4">
        <v>-3718000</v>
      </c>
      <c r="L277" s="4">
        <v>353000</v>
      </c>
    </row>
    <row r="278" spans="7:12" x14ac:dyDescent="0.25">
      <c r="G278" s="7" t="s">
        <v>130</v>
      </c>
      <c r="H278" s="4">
        <v>-14126507.452435464</v>
      </c>
      <c r="I278" s="4">
        <v>-15138000</v>
      </c>
      <c r="J278" s="4">
        <v>-14588000</v>
      </c>
      <c r="K278" s="4">
        <v>-13083000</v>
      </c>
      <c r="L278" s="4">
        <v>1505000</v>
      </c>
    </row>
    <row r="279" spans="7:12" x14ac:dyDescent="0.25">
      <c r="G279" s="7" t="s">
        <v>131</v>
      </c>
      <c r="H279" s="4">
        <v>-252877832.2501865</v>
      </c>
      <c r="I279" s="4">
        <v>-273808000</v>
      </c>
      <c r="J279" s="4">
        <v>-273558000</v>
      </c>
      <c r="K279" s="4">
        <v>-269385000</v>
      </c>
      <c r="L279" s="4">
        <v>4173000</v>
      </c>
    </row>
    <row r="280" spans="7:12" x14ac:dyDescent="0.25">
      <c r="G280" s="7" t="s">
        <v>0</v>
      </c>
      <c r="H280" s="4">
        <v>-242910059.7206777</v>
      </c>
      <c r="I280" s="4">
        <v>-266572000</v>
      </c>
      <c r="J280" s="4">
        <v>-258872000</v>
      </c>
      <c r="K280" s="4">
        <v>-267122000</v>
      </c>
      <c r="L280" s="4">
        <v>-8250000</v>
      </c>
    </row>
    <row r="281" spans="7:12" x14ac:dyDescent="0.25">
      <c r="G281" s="10" t="s">
        <v>136</v>
      </c>
      <c r="H281" s="11">
        <v>-615922920.68427992</v>
      </c>
      <c r="I281" s="11">
        <v>-665650000</v>
      </c>
      <c r="J281" s="11">
        <v>-656000000</v>
      </c>
      <c r="K281" s="11">
        <v>-656761000</v>
      </c>
      <c r="L281" s="11">
        <v>-761000</v>
      </c>
    </row>
    <row r="285" spans="7:12" ht="18.75" x14ac:dyDescent="0.3">
      <c r="G285" s="16" t="s">
        <v>137</v>
      </c>
      <c r="H285" s="4"/>
      <c r="I285" s="4"/>
      <c r="J285" s="4"/>
      <c r="K285" s="4"/>
      <c r="L285" s="4"/>
    </row>
    <row r="286" spans="7:12" ht="30" x14ac:dyDescent="0.25">
      <c r="G286" s="8"/>
      <c r="H286" s="9" t="s">
        <v>36</v>
      </c>
      <c r="I286" s="9" t="s">
        <v>112</v>
      </c>
      <c r="J286" s="9" t="s">
        <v>37</v>
      </c>
      <c r="K286" s="9" t="s">
        <v>152</v>
      </c>
      <c r="L286" s="12" t="s">
        <v>155</v>
      </c>
    </row>
    <row r="287" spans="7:12" x14ac:dyDescent="0.25">
      <c r="G287" s="7" t="s">
        <v>114</v>
      </c>
      <c r="H287" s="4">
        <v>18665811.729999997</v>
      </c>
      <c r="I287" s="4">
        <v>19359000</v>
      </c>
      <c r="J287" s="4">
        <v>20184000</v>
      </c>
      <c r="K287" s="4">
        <v>20236000</v>
      </c>
      <c r="L287" s="4">
        <v>52000</v>
      </c>
    </row>
    <row r="288" spans="7:12" x14ac:dyDescent="0.25">
      <c r="G288" s="7" t="s">
        <v>115</v>
      </c>
      <c r="H288" s="4">
        <v>8531910.709999999</v>
      </c>
      <c r="I288" s="4">
        <v>8927999.9999999981</v>
      </c>
      <c r="J288" s="4">
        <v>8671000.0000000019</v>
      </c>
      <c r="K288" s="4">
        <v>8793000.0000000019</v>
      </c>
      <c r="L288" s="4">
        <v>122000</v>
      </c>
    </row>
    <row r="289" spans="7:12" x14ac:dyDescent="0.25">
      <c r="G289" s="7" t="s">
        <v>116</v>
      </c>
      <c r="H289" s="4">
        <v>57974183.359999999</v>
      </c>
      <c r="I289" s="4">
        <v>63359000</v>
      </c>
      <c r="J289" s="4">
        <v>56545999.999999993</v>
      </c>
      <c r="K289" s="4">
        <v>56627999.999999993</v>
      </c>
      <c r="L289" s="4">
        <v>82000</v>
      </c>
    </row>
    <row r="290" spans="7:12" x14ac:dyDescent="0.25">
      <c r="G290" s="7" t="s">
        <v>117</v>
      </c>
      <c r="H290" s="4">
        <v>19238655.810000002</v>
      </c>
      <c r="I290" s="4">
        <v>18444000</v>
      </c>
      <c r="J290" s="4">
        <v>18504000</v>
      </c>
      <c r="K290" s="4">
        <v>18511000</v>
      </c>
      <c r="L290" s="4">
        <v>7000</v>
      </c>
    </row>
    <row r="291" spans="7:12" x14ac:dyDescent="0.25">
      <c r="G291" s="7" t="s">
        <v>118</v>
      </c>
      <c r="H291" s="4">
        <v>67979104.220000029</v>
      </c>
      <c r="I291" s="4">
        <v>66628999.999999985</v>
      </c>
      <c r="J291" s="4">
        <v>65860000.000000007</v>
      </c>
      <c r="K291" s="4">
        <v>66522000</v>
      </c>
      <c r="L291" s="4">
        <v>662000</v>
      </c>
    </row>
    <row r="292" spans="7:12" x14ac:dyDescent="0.25">
      <c r="G292" s="7" t="s">
        <v>119</v>
      </c>
      <c r="H292" s="4">
        <v>16249177.24</v>
      </c>
      <c r="I292" s="4">
        <v>17101000</v>
      </c>
      <c r="J292" s="4">
        <v>16853000</v>
      </c>
      <c r="K292" s="4">
        <v>16436000</v>
      </c>
      <c r="L292" s="4">
        <v>-417000</v>
      </c>
    </row>
    <row r="293" spans="7:12" x14ac:dyDescent="0.25">
      <c r="G293" s="7" t="s">
        <v>120</v>
      </c>
      <c r="H293" s="4">
        <v>9393612.040000001</v>
      </c>
      <c r="I293" s="4">
        <v>9876999.9999999981</v>
      </c>
      <c r="J293" s="4">
        <v>9734000</v>
      </c>
      <c r="K293" s="4">
        <v>9713000</v>
      </c>
      <c r="L293" s="4">
        <v>-21000</v>
      </c>
    </row>
    <row r="294" spans="7:12" x14ac:dyDescent="0.25">
      <c r="G294" s="7" t="s">
        <v>121</v>
      </c>
      <c r="H294" s="4">
        <v>28202627.509999998</v>
      </c>
      <c r="I294" s="4">
        <v>30655000</v>
      </c>
      <c r="J294" s="4">
        <v>30235999.999999996</v>
      </c>
      <c r="K294" s="4">
        <v>29684000</v>
      </c>
      <c r="L294" s="4">
        <v>-552000</v>
      </c>
    </row>
    <row r="295" spans="7:12" x14ac:dyDescent="0.25">
      <c r="G295" s="7" t="s">
        <v>122</v>
      </c>
      <c r="H295" s="4">
        <v>9760191.25</v>
      </c>
      <c r="I295" s="4">
        <v>10753000</v>
      </c>
      <c r="J295" s="4">
        <v>10693000</v>
      </c>
      <c r="K295" s="4">
        <v>10618000</v>
      </c>
      <c r="L295" s="4">
        <v>-75000</v>
      </c>
    </row>
    <row r="296" spans="7:12" x14ac:dyDescent="0.25">
      <c r="G296" s="7" t="s">
        <v>123</v>
      </c>
      <c r="H296" s="4">
        <v>109493002.03760004</v>
      </c>
      <c r="I296" s="4">
        <v>102849000</v>
      </c>
      <c r="J296" s="4">
        <v>101365000</v>
      </c>
      <c r="K296" s="4">
        <v>101338000</v>
      </c>
      <c r="L296" s="4">
        <v>-27000</v>
      </c>
    </row>
    <row r="297" spans="7:12" x14ac:dyDescent="0.25">
      <c r="G297" s="7" t="s">
        <v>124</v>
      </c>
      <c r="H297" s="4">
        <v>29978526.539999995</v>
      </c>
      <c r="I297" s="4">
        <v>27615999.999999993</v>
      </c>
      <c r="J297" s="4">
        <v>26160000</v>
      </c>
      <c r="K297" s="4">
        <v>26161000.000000004</v>
      </c>
      <c r="L297" s="4">
        <v>1000</v>
      </c>
    </row>
    <row r="298" spans="7:12" x14ac:dyDescent="0.25">
      <c r="G298" s="7" t="s">
        <v>125</v>
      </c>
      <c r="H298" s="4">
        <v>65526793.729999989</v>
      </c>
      <c r="I298" s="4">
        <v>73460000.000000015</v>
      </c>
      <c r="J298" s="4">
        <v>58839000</v>
      </c>
      <c r="K298" s="4">
        <v>58846000</v>
      </c>
      <c r="L298" s="4">
        <v>7000</v>
      </c>
    </row>
    <row r="299" spans="7:12" x14ac:dyDescent="0.25">
      <c r="G299" s="7" t="s">
        <v>126</v>
      </c>
      <c r="H299" s="4">
        <v>31659767.299999997</v>
      </c>
      <c r="I299" s="4">
        <v>31103000</v>
      </c>
      <c r="J299" s="4">
        <v>30726999.999999996</v>
      </c>
      <c r="K299" s="4">
        <v>30298999.999999996</v>
      </c>
      <c r="L299" s="4">
        <v>-428000</v>
      </c>
    </row>
    <row r="300" spans="7:12" x14ac:dyDescent="0.25">
      <c r="G300" s="7" t="s">
        <v>127</v>
      </c>
      <c r="H300" s="4">
        <v>31553505.610000003</v>
      </c>
      <c r="I300" s="4">
        <v>33316000.000000007</v>
      </c>
      <c r="J300" s="4">
        <v>33261000</v>
      </c>
      <c r="K300" s="4">
        <v>32802999.999999996</v>
      </c>
      <c r="L300" s="4">
        <v>-458000</v>
      </c>
    </row>
    <row r="301" spans="7:12" x14ac:dyDescent="0.25">
      <c r="G301" s="7" t="s">
        <v>128</v>
      </c>
      <c r="H301" s="4">
        <v>5354186.2299999995</v>
      </c>
      <c r="I301" s="4">
        <v>6512000</v>
      </c>
      <c r="J301" s="4">
        <v>6479000</v>
      </c>
      <c r="K301" s="4">
        <v>6609000</v>
      </c>
      <c r="L301" s="4">
        <v>130000</v>
      </c>
    </row>
    <row r="302" spans="7:12" x14ac:dyDescent="0.25">
      <c r="G302" s="7" t="s">
        <v>129</v>
      </c>
      <c r="H302" s="4">
        <v>24839847.68</v>
      </c>
      <c r="I302" s="4">
        <v>26055000</v>
      </c>
      <c r="J302" s="4">
        <v>25682000</v>
      </c>
      <c r="K302" s="4">
        <v>25096000</v>
      </c>
      <c r="L302" s="4">
        <v>-586000</v>
      </c>
    </row>
    <row r="303" spans="7:12" x14ac:dyDescent="0.25">
      <c r="G303" s="7" t="s">
        <v>130</v>
      </c>
      <c r="H303" s="4">
        <v>56621100.409999989</v>
      </c>
      <c r="I303" s="4">
        <v>59075999.999999985</v>
      </c>
      <c r="J303" s="4">
        <v>56508000.000000007</v>
      </c>
      <c r="K303" s="4">
        <v>56411000.000000007</v>
      </c>
      <c r="L303" s="4">
        <v>-97000</v>
      </c>
    </row>
    <row r="304" spans="7:12" x14ac:dyDescent="0.25">
      <c r="G304" s="7" t="s">
        <v>131</v>
      </c>
      <c r="H304" s="4">
        <v>455771666.26000005</v>
      </c>
      <c r="I304" s="4">
        <v>514058000.00000006</v>
      </c>
      <c r="J304" s="4">
        <v>506630000.00000042</v>
      </c>
      <c r="K304" s="4">
        <v>506524000.00000006</v>
      </c>
      <c r="L304" s="4">
        <v>-106000</v>
      </c>
    </row>
    <row r="305" spans="7:12" x14ac:dyDescent="0.25">
      <c r="G305" s="7" t="s">
        <v>0</v>
      </c>
      <c r="H305" s="4">
        <v>464121350.92000014</v>
      </c>
      <c r="I305" s="4">
        <v>474203000.00000018</v>
      </c>
      <c r="J305" s="4">
        <v>446515999.99999946</v>
      </c>
      <c r="K305" s="4">
        <v>446601999.99999946</v>
      </c>
      <c r="L305" s="4">
        <v>86000</v>
      </c>
    </row>
    <row r="306" spans="7:12" x14ac:dyDescent="0.25">
      <c r="G306" s="7" t="s">
        <v>133</v>
      </c>
      <c r="H306" s="4">
        <v>4999387.28</v>
      </c>
      <c r="I306" s="4">
        <v>0</v>
      </c>
      <c r="J306" s="4">
        <v>0</v>
      </c>
      <c r="K306" s="4">
        <v>0</v>
      </c>
      <c r="L306" s="4">
        <v>0</v>
      </c>
    </row>
    <row r="307" spans="7:12" x14ac:dyDescent="0.25">
      <c r="G307" s="10" t="s">
        <v>136</v>
      </c>
      <c r="H307" s="11">
        <v>1515914407.8676</v>
      </c>
      <c r="I307" s="11">
        <v>1593353000</v>
      </c>
      <c r="J307" s="11">
        <v>1529448000</v>
      </c>
      <c r="K307" s="11">
        <v>1527829999.9999995</v>
      </c>
      <c r="L307" s="11">
        <v>-1618000</v>
      </c>
    </row>
    <row r="311" spans="7:12" ht="18.75" x14ac:dyDescent="0.3">
      <c r="G311" s="16" t="s">
        <v>138</v>
      </c>
      <c r="H311" s="4"/>
      <c r="I311" s="4"/>
      <c r="J311" s="4"/>
      <c r="K311" s="4"/>
      <c r="L311" s="4"/>
    </row>
    <row r="312" spans="7:12" ht="30" x14ac:dyDescent="0.25">
      <c r="G312" s="8"/>
      <c r="H312" s="9" t="s">
        <v>36</v>
      </c>
      <c r="I312" s="9" t="s">
        <v>112</v>
      </c>
      <c r="J312" s="9" t="s">
        <v>37</v>
      </c>
      <c r="K312" s="9" t="s">
        <v>152</v>
      </c>
      <c r="L312" s="12" t="s">
        <v>155</v>
      </c>
    </row>
    <row r="313" spans="7:12" x14ac:dyDescent="0.25">
      <c r="G313" s="7" t="s">
        <v>114</v>
      </c>
      <c r="H313" s="4">
        <v>22423.803333333337</v>
      </c>
      <c r="I313" s="4">
        <v>22104.920000000006</v>
      </c>
      <c r="J313" s="4">
        <v>23249.740000000005</v>
      </c>
      <c r="K313" s="4">
        <v>23305.45</v>
      </c>
      <c r="L313" s="4">
        <v>55.71</v>
      </c>
    </row>
    <row r="314" spans="7:12" x14ac:dyDescent="0.25">
      <c r="G314" s="7" t="s">
        <v>115</v>
      </c>
      <c r="H314" s="4">
        <v>10175.370000000004</v>
      </c>
      <c r="I314" s="4">
        <v>10054.590000000002</v>
      </c>
      <c r="J314" s="4">
        <v>9863.74</v>
      </c>
      <c r="K314" s="4">
        <v>9863.74</v>
      </c>
      <c r="L314" s="4">
        <v>0</v>
      </c>
    </row>
    <row r="315" spans="7:12" x14ac:dyDescent="0.25">
      <c r="G315" s="7" t="s">
        <v>116</v>
      </c>
      <c r="H315" s="4">
        <v>67413.539999999979</v>
      </c>
      <c r="I315" s="4">
        <v>67869.799999999988</v>
      </c>
      <c r="J315" s="4">
        <v>59894.23</v>
      </c>
      <c r="K315" s="4">
        <v>59894.23000000001</v>
      </c>
      <c r="L315" s="4">
        <v>0</v>
      </c>
    </row>
    <row r="316" spans="7:12" x14ac:dyDescent="0.25">
      <c r="G316" s="7" t="s">
        <v>117</v>
      </c>
      <c r="H316" s="4">
        <v>27467.450000000004</v>
      </c>
      <c r="I316" s="4">
        <v>25235.880000000005</v>
      </c>
      <c r="J316" s="4">
        <v>25235.880000000005</v>
      </c>
      <c r="K316" s="4">
        <v>25005.62</v>
      </c>
      <c r="L316" s="4">
        <v>-230.26</v>
      </c>
    </row>
    <row r="317" spans="7:12" x14ac:dyDescent="0.25">
      <c r="G317" s="7" t="s">
        <v>118</v>
      </c>
      <c r="H317" s="4">
        <v>83603.259999999966</v>
      </c>
      <c r="I317" s="4">
        <v>78604.400000000023</v>
      </c>
      <c r="J317" s="4">
        <v>78604.400000000038</v>
      </c>
      <c r="K317" s="4">
        <v>78673.739999999991</v>
      </c>
      <c r="L317" s="4">
        <v>69.34</v>
      </c>
    </row>
    <row r="318" spans="7:12" x14ac:dyDescent="0.25">
      <c r="G318" s="7" t="s">
        <v>119</v>
      </c>
      <c r="H318" s="4">
        <v>21273.373333333333</v>
      </c>
      <c r="I318" s="4">
        <v>20857.25</v>
      </c>
      <c r="J318" s="4">
        <v>20857.25</v>
      </c>
      <c r="K318" s="4">
        <v>20407.150000000001</v>
      </c>
      <c r="L318" s="4">
        <v>-450.1</v>
      </c>
    </row>
    <row r="319" spans="7:12" x14ac:dyDescent="0.25">
      <c r="G319" s="7" t="s">
        <v>120</v>
      </c>
      <c r="H319" s="4">
        <v>10254.756666666668</v>
      </c>
      <c r="I319" s="4">
        <v>10187.11</v>
      </c>
      <c r="J319" s="4">
        <v>10187.11</v>
      </c>
      <c r="K319" s="4">
        <v>10183.57</v>
      </c>
      <c r="L319" s="4">
        <v>-3.54</v>
      </c>
    </row>
    <row r="320" spans="7:12" x14ac:dyDescent="0.25">
      <c r="G320" s="7" t="s">
        <v>121</v>
      </c>
      <c r="H320" s="4">
        <v>30892.353333333333</v>
      </c>
      <c r="I320" s="4">
        <v>30997.15</v>
      </c>
      <c r="J320" s="4">
        <v>30997.15</v>
      </c>
      <c r="K320" s="4">
        <v>30525.750000000004</v>
      </c>
      <c r="L320" s="4">
        <v>-471.4</v>
      </c>
    </row>
    <row r="321" spans="7:12" x14ac:dyDescent="0.25">
      <c r="G321" s="7" t="s">
        <v>122</v>
      </c>
      <c r="H321" s="4">
        <v>9972.119999999999</v>
      </c>
      <c r="I321" s="4">
        <v>9847.9599999999991</v>
      </c>
      <c r="J321" s="4">
        <v>9847.9599999999991</v>
      </c>
      <c r="K321" s="4">
        <v>9632.9399999999987</v>
      </c>
      <c r="L321" s="4">
        <v>-215.02</v>
      </c>
    </row>
    <row r="322" spans="7:12" x14ac:dyDescent="0.25">
      <c r="G322" s="7" t="s">
        <v>123</v>
      </c>
      <c r="H322" s="4">
        <v>122435.18333333332</v>
      </c>
      <c r="I322" s="4">
        <v>121499.16</v>
      </c>
      <c r="J322" s="4">
        <v>121499.16</v>
      </c>
      <c r="K322" s="4">
        <v>120932.38999999998</v>
      </c>
      <c r="L322" s="4">
        <v>-566.77</v>
      </c>
    </row>
    <row r="323" spans="7:12" x14ac:dyDescent="0.25">
      <c r="G323" s="7" t="s">
        <v>0</v>
      </c>
      <c r="H323" s="4">
        <v>571810.27999999968</v>
      </c>
      <c r="I323" s="4">
        <v>568763.81000000052</v>
      </c>
      <c r="J323" s="4">
        <v>531304.46000000043</v>
      </c>
      <c r="K323" s="4">
        <v>531304.46000000043</v>
      </c>
      <c r="L323" s="4">
        <v>0</v>
      </c>
    </row>
    <row r="324" spans="7:12" x14ac:dyDescent="0.25">
      <c r="G324" s="7" t="s">
        <v>124</v>
      </c>
      <c r="H324" s="4">
        <v>32164.410000000014</v>
      </c>
      <c r="I324" s="4">
        <v>31824.71</v>
      </c>
      <c r="J324" s="4">
        <v>30499.460000000003</v>
      </c>
      <c r="K324" s="4">
        <v>30499.460000000006</v>
      </c>
      <c r="L324" s="4">
        <v>0</v>
      </c>
    </row>
    <row r="325" spans="7:12" x14ac:dyDescent="0.25">
      <c r="G325" s="7" t="s">
        <v>125</v>
      </c>
      <c r="H325" s="4">
        <v>77444.900000000009</v>
      </c>
      <c r="I325" s="4">
        <v>77080.36</v>
      </c>
      <c r="J325" s="4">
        <v>68169.869999999952</v>
      </c>
      <c r="K325" s="4">
        <v>68169.869999999952</v>
      </c>
      <c r="L325" s="4">
        <v>0</v>
      </c>
    </row>
    <row r="326" spans="7:12" x14ac:dyDescent="0.25">
      <c r="G326" s="7" t="s">
        <v>126</v>
      </c>
      <c r="H326" s="4">
        <v>30165.490000000005</v>
      </c>
      <c r="I326" s="4">
        <v>28158.940000000002</v>
      </c>
      <c r="J326" s="4">
        <v>28158.940000000002</v>
      </c>
      <c r="K326" s="4">
        <v>28071.67</v>
      </c>
      <c r="L326" s="4">
        <v>-87.27</v>
      </c>
    </row>
    <row r="327" spans="7:12" x14ac:dyDescent="0.25">
      <c r="G327" s="7" t="s">
        <v>127</v>
      </c>
      <c r="H327" s="4">
        <v>39901.259999999995</v>
      </c>
      <c r="I327" s="4">
        <v>39910.959999999992</v>
      </c>
      <c r="J327" s="4">
        <v>39910.959999999999</v>
      </c>
      <c r="K327" s="4">
        <v>39398.759999999995</v>
      </c>
      <c r="L327" s="4">
        <v>-512.20000000000005</v>
      </c>
    </row>
    <row r="328" spans="7:12" x14ac:dyDescent="0.25">
      <c r="G328" s="7" t="s">
        <v>128</v>
      </c>
      <c r="H328" s="4">
        <v>8536.5300000000025</v>
      </c>
      <c r="I328" s="4">
        <v>7660.4600000000009</v>
      </c>
      <c r="J328" s="4">
        <v>7660.4600000000009</v>
      </c>
      <c r="K328" s="4">
        <v>7511.1299999999992</v>
      </c>
      <c r="L328" s="4">
        <v>-149.33000000000001</v>
      </c>
    </row>
    <row r="329" spans="7:12" x14ac:dyDescent="0.25">
      <c r="G329" s="7" t="s">
        <v>129</v>
      </c>
      <c r="H329" s="4">
        <v>28240.256666666668</v>
      </c>
      <c r="I329" s="4">
        <v>28012.84</v>
      </c>
      <c r="J329" s="4">
        <v>28012.84</v>
      </c>
      <c r="K329" s="4">
        <v>27400.280000000002</v>
      </c>
      <c r="L329" s="4">
        <v>-612.55999999999995</v>
      </c>
    </row>
    <row r="330" spans="7:12" x14ac:dyDescent="0.25">
      <c r="G330" s="7" t="s">
        <v>130</v>
      </c>
      <c r="H330" s="4">
        <v>75271.709999999992</v>
      </c>
      <c r="I330" s="4">
        <v>74496.079999999987</v>
      </c>
      <c r="J330" s="4">
        <v>71566.199999999983</v>
      </c>
      <c r="K330" s="4">
        <v>71566.2</v>
      </c>
      <c r="L330" s="4">
        <v>0</v>
      </c>
    </row>
    <row r="331" spans="7:12" x14ac:dyDescent="0.25">
      <c r="G331" s="7" t="s">
        <v>131</v>
      </c>
      <c r="H331" s="4">
        <v>545266.94999999995</v>
      </c>
      <c r="I331" s="4">
        <v>546234.43999999983</v>
      </c>
      <c r="J331" s="4">
        <v>539648.66999999969</v>
      </c>
      <c r="K331" s="4">
        <v>539648.66999999969</v>
      </c>
      <c r="L331" s="4">
        <v>0</v>
      </c>
    </row>
    <row r="332" spans="7:12" x14ac:dyDescent="0.25">
      <c r="G332" s="10" t="s">
        <v>139</v>
      </c>
      <c r="H332" s="11">
        <v>1814712.9966666664</v>
      </c>
      <c r="I332" s="11">
        <v>1799400.8200000003</v>
      </c>
      <c r="J332" s="11">
        <v>1735168.4799999997</v>
      </c>
      <c r="K332" s="11">
        <v>1731995.08</v>
      </c>
      <c r="L332" s="11">
        <v>-3173.4</v>
      </c>
    </row>
    <row r="336" spans="7:12" ht="18.75" x14ac:dyDescent="0.3">
      <c r="G336" s="16" t="s">
        <v>140</v>
      </c>
      <c r="H336" s="4"/>
      <c r="I336" s="4"/>
      <c r="J336" s="4"/>
      <c r="K336" s="4"/>
      <c r="L336" s="4"/>
    </row>
    <row r="337" spans="7:12" ht="30" x14ac:dyDescent="0.25">
      <c r="G337" s="8"/>
      <c r="H337" s="9" t="s">
        <v>36</v>
      </c>
      <c r="I337" s="9" t="s">
        <v>112</v>
      </c>
      <c r="J337" s="9" t="s">
        <v>37</v>
      </c>
      <c r="K337" s="9" t="s">
        <v>152</v>
      </c>
      <c r="L337" s="12" t="s">
        <v>155</v>
      </c>
    </row>
    <row r="338" spans="7:12" x14ac:dyDescent="0.25">
      <c r="G338" s="7" t="s">
        <v>114</v>
      </c>
      <c r="H338" s="4">
        <v>190520.07075051646</v>
      </c>
      <c r="I338" s="4">
        <v>284000</v>
      </c>
      <c r="J338" s="4">
        <v>284000</v>
      </c>
      <c r="K338" s="4">
        <v>279000</v>
      </c>
      <c r="L338" s="4">
        <v>-5000</v>
      </c>
    </row>
    <row r="339" spans="7:12" x14ac:dyDescent="0.25">
      <c r="G339" s="7" t="s">
        <v>115</v>
      </c>
      <c r="H339" s="4">
        <v>321713.78688748332</v>
      </c>
      <c r="I339" s="4">
        <v>379000</v>
      </c>
      <c r="J339" s="4">
        <v>379000</v>
      </c>
      <c r="K339" s="4">
        <v>368000</v>
      </c>
      <c r="L339" s="4">
        <v>-11000</v>
      </c>
    </row>
    <row r="340" spans="7:12" x14ac:dyDescent="0.25">
      <c r="G340" s="7" t="s">
        <v>116</v>
      </c>
      <c r="H340" s="4">
        <v>1562563.4300589608</v>
      </c>
      <c r="I340" s="4">
        <v>1734000</v>
      </c>
      <c r="J340" s="4">
        <v>1734000</v>
      </c>
      <c r="K340" s="4">
        <v>1678000</v>
      </c>
      <c r="L340" s="4">
        <v>-56000</v>
      </c>
    </row>
    <row r="341" spans="7:12" x14ac:dyDescent="0.25">
      <c r="G341" s="7" t="s">
        <v>117</v>
      </c>
      <c r="H341" s="4">
        <v>769773.12077899149</v>
      </c>
      <c r="I341" s="4">
        <v>893000</v>
      </c>
      <c r="J341" s="4">
        <v>893000</v>
      </c>
      <c r="K341" s="4">
        <v>852000</v>
      </c>
      <c r="L341" s="4">
        <v>-41000</v>
      </c>
    </row>
    <row r="342" spans="7:12" x14ac:dyDescent="0.25">
      <c r="G342" s="7" t="s">
        <v>118</v>
      </c>
      <c r="H342" s="4">
        <v>1919391.9057386601</v>
      </c>
      <c r="I342" s="4">
        <v>2211000</v>
      </c>
      <c r="J342" s="4">
        <v>2211000</v>
      </c>
      <c r="K342" s="4">
        <v>2144000</v>
      </c>
      <c r="L342" s="4">
        <v>-67000</v>
      </c>
    </row>
    <row r="343" spans="7:12" x14ac:dyDescent="0.25">
      <c r="G343" s="7" t="s">
        <v>119</v>
      </c>
      <c r="H343" s="4">
        <v>28945.317222863268</v>
      </c>
      <c r="I343" s="4">
        <v>29000</v>
      </c>
      <c r="J343" s="4">
        <v>29000</v>
      </c>
      <c r="K343" s="4">
        <v>94000</v>
      </c>
      <c r="L343" s="4">
        <v>65000</v>
      </c>
    </row>
    <row r="344" spans="7:12" x14ac:dyDescent="0.25">
      <c r="G344" s="7" t="s">
        <v>120</v>
      </c>
      <c r="H344" s="4">
        <v>9323.25</v>
      </c>
      <c r="I344" s="4">
        <v>9000</v>
      </c>
      <c r="J344" s="4">
        <v>9000</v>
      </c>
      <c r="K344" s="4">
        <v>9000</v>
      </c>
      <c r="L344" s="4">
        <v>0</v>
      </c>
    </row>
    <row r="345" spans="7:12" x14ac:dyDescent="0.25">
      <c r="G345" s="7" t="s">
        <v>121</v>
      </c>
      <c r="H345" s="4">
        <v>267929.4182061638</v>
      </c>
      <c r="I345" s="4">
        <v>364000</v>
      </c>
      <c r="J345" s="4">
        <v>364000</v>
      </c>
      <c r="K345" s="4">
        <v>354000</v>
      </c>
      <c r="L345" s="4">
        <v>-10000</v>
      </c>
    </row>
    <row r="346" spans="7:12" x14ac:dyDescent="0.25">
      <c r="G346" s="7" t="s">
        <v>122</v>
      </c>
      <c r="H346" s="4">
        <v>197640.13042850094</v>
      </c>
      <c r="I346" s="4">
        <v>242000</v>
      </c>
      <c r="J346" s="4">
        <v>242000</v>
      </c>
      <c r="K346" s="4">
        <v>231000</v>
      </c>
      <c r="L346" s="4">
        <v>-11000</v>
      </c>
    </row>
    <row r="347" spans="7:12" x14ac:dyDescent="0.25">
      <c r="G347" s="7" t="s">
        <v>123</v>
      </c>
      <c r="H347" s="4">
        <v>3998130.9874622594</v>
      </c>
      <c r="I347" s="4">
        <v>4421000</v>
      </c>
      <c r="J347" s="4">
        <v>4421000</v>
      </c>
      <c r="K347" s="4">
        <v>4340000</v>
      </c>
      <c r="L347" s="4">
        <v>-81000</v>
      </c>
    </row>
    <row r="348" spans="7:12" x14ac:dyDescent="0.25">
      <c r="G348" s="7" t="s">
        <v>124</v>
      </c>
      <c r="H348" s="4">
        <v>661159.88016372884</v>
      </c>
      <c r="I348" s="4">
        <v>736000</v>
      </c>
      <c r="J348" s="4">
        <v>736000</v>
      </c>
      <c r="K348" s="4">
        <v>773000</v>
      </c>
      <c r="L348" s="4">
        <v>37000</v>
      </c>
    </row>
    <row r="349" spans="7:12" x14ac:dyDescent="0.25">
      <c r="G349" s="7" t="s">
        <v>125</v>
      </c>
      <c r="H349" s="4">
        <v>2101009.1600383376</v>
      </c>
      <c r="I349" s="4">
        <v>2378000</v>
      </c>
      <c r="J349" s="4">
        <v>2378000</v>
      </c>
      <c r="K349" s="4">
        <v>2298000</v>
      </c>
      <c r="L349" s="4">
        <v>-80000</v>
      </c>
    </row>
    <row r="350" spans="7:12" x14ac:dyDescent="0.25">
      <c r="G350" s="7" t="s">
        <v>126</v>
      </c>
      <c r="H350" s="4">
        <v>603362.68993891939</v>
      </c>
      <c r="I350" s="4">
        <v>688000</v>
      </c>
      <c r="J350" s="4">
        <v>688000</v>
      </c>
      <c r="K350" s="4">
        <v>672000</v>
      </c>
      <c r="L350" s="4">
        <v>-16000</v>
      </c>
    </row>
    <row r="351" spans="7:12" x14ac:dyDescent="0.25">
      <c r="G351" s="7" t="s">
        <v>127</v>
      </c>
      <c r="H351" s="4">
        <v>1011619.5065545326</v>
      </c>
      <c r="I351" s="4">
        <v>1232000</v>
      </c>
      <c r="J351" s="4">
        <v>1232000</v>
      </c>
      <c r="K351" s="4">
        <v>1190000</v>
      </c>
      <c r="L351" s="4">
        <v>-42000</v>
      </c>
    </row>
    <row r="352" spans="7:12" x14ac:dyDescent="0.25">
      <c r="G352" s="7" t="s">
        <v>128</v>
      </c>
      <c r="H352" s="4">
        <v>188165.41441274536</v>
      </c>
      <c r="I352" s="4">
        <v>145000</v>
      </c>
      <c r="J352" s="4">
        <v>145000</v>
      </c>
      <c r="K352" s="4">
        <v>140000</v>
      </c>
      <c r="L352" s="4">
        <v>-5000</v>
      </c>
    </row>
    <row r="353" spans="7:12" x14ac:dyDescent="0.25">
      <c r="G353" s="7" t="s">
        <v>129</v>
      </c>
      <c r="H353" s="4">
        <v>581246.09984582895</v>
      </c>
      <c r="I353" s="4">
        <v>698000</v>
      </c>
      <c r="J353" s="4">
        <v>698000</v>
      </c>
      <c r="K353" s="4">
        <v>655000</v>
      </c>
      <c r="L353" s="4">
        <v>-43000</v>
      </c>
    </row>
    <row r="354" spans="7:12" x14ac:dyDescent="0.25">
      <c r="G354" s="7" t="s">
        <v>130</v>
      </c>
      <c r="H354" s="4">
        <v>2660345.9682477377</v>
      </c>
      <c r="I354" s="4">
        <v>3271000</v>
      </c>
      <c r="J354" s="4">
        <v>3271000</v>
      </c>
      <c r="K354" s="4">
        <v>3204000</v>
      </c>
      <c r="L354" s="4">
        <v>-67000</v>
      </c>
    </row>
    <row r="355" spans="7:12" x14ac:dyDescent="0.25">
      <c r="G355" s="7" t="s">
        <v>131</v>
      </c>
      <c r="H355" s="4">
        <v>30158917.053963549</v>
      </c>
      <c r="I355" s="4">
        <v>29040000</v>
      </c>
      <c r="J355" s="4">
        <v>29040000</v>
      </c>
      <c r="K355" s="4">
        <v>27946000</v>
      </c>
      <c r="L355" s="4">
        <v>-1094000</v>
      </c>
    </row>
    <row r="356" spans="7:12" x14ac:dyDescent="0.25">
      <c r="G356" s="7" t="s">
        <v>0</v>
      </c>
      <c r="H356" s="4">
        <v>25658591.907702483</v>
      </c>
      <c r="I356" s="4">
        <v>27125583</v>
      </c>
      <c r="J356" s="4">
        <v>27125583</v>
      </c>
      <c r="K356" s="4">
        <v>26557000</v>
      </c>
      <c r="L356" s="4">
        <v>-568583</v>
      </c>
    </row>
    <row r="357" spans="7:12" x14ac:dyDescent="0.25">
      <c r="G357" s="7" t="s">
        <v>133</v>
      </c>
      <c r="H357" s="4">
        <v>1992681.6</v>
      </c>
      <c r="I357" s="4">
        <v>0</v>
      </c>
      <c r="J357" s="4">
        <v>0</v>
      </c>
      <c r="K357" s="4">
        <v>0</v>
      </c>
      <c r="L357" s="4">
        <v>0</v>
      </c>
    </row>
    <row r="358" spans="7:12" x14ac:dyDescent="0.25">
      <c r="G358" s="10" t="s">
        <v>136</v>
      </c>
      <c r="H358" s="11">
        <v>74883030.6984023</v>
      </c>
      <c r="I358" s="11">
        <v>75879583</v>
      </c>
      <c r="J358" s="11">
        <v>75879583</v>
      </c>
      <c r="K358" s="11">
        <v>73784000</v>
      </c>
      <c r="L358" s="11">
        <v>-2095583</v>
      </c>
    </row>
    <row r="362" spans="7:12" ht="18.75" x14ac:dyDescent="0.3">
      <c r="G362" s="16" t="s">
        <v>141</v>
      </c>
      <c r="H362" s="4"/>
      <c r="I362" s="4"/>
      <c r="J362" s="4"/>
      <c r="K362" s="4"/>
      <c r="L362" s="4"/>
    </row>
    <row r="363" spans="7:12" ht="30" x14ac:dyDescent="0.25">
      <c r="G363" s="8"/>
      <c r="H363" s="9" t="s">
        <v>36</v>
      </c>
      <c r="I363" s="9" t="s">
        <v>112</v>
      </c>
      <c r="J363" s="9" t="s">
        <v>37</v>
      </c>
      <c r="K363" s="9" t="s">
        <v>152</v>
      </c>
      <c r="L363" s="12" t="s">
        <v>155</v>
      </c>
    </row>
    <row r="364" spans="7:12" x14ac:dyDescent="0.25">
      <c r="G364" s="7" t="s">
        <v>114</v>
      </c>
      <c r="H364" s="4">
        <v>11142126.585116277</v>
      </c>
      <c r="I364" s="4">
        <v>11811000</v>
      </c>
      <c r="J364" s="4">
        <v>11811000</v>
      </c>
      <c r="K364" s="4">
        <v>11470000</v>
      </c>
      <c r="L364" s="4">
        <v>-341000</v>
      </c>
    </row>
    <row r="365" spans="7:12" x14ac:dyDescent="0.25">
      <c r="G365" s="7" t="s">
        <v>115</v>
      </c>
      <c r="H365" s="4">
        <v>3924902.3894812143</v>
      </c>
      <c r="I365" s="4">
        <v>4793000</v>
      </c>
      <c r="J365" s="4">
        <v>4793000</v>
      </c>
      <c r="K365" s="4">
        <v>3916000</v>
      </c>
      <c r="L365" s="4">
        <v>-877000</v>
      </c>
    </row>
    <row r="366" spans="7:12" x14ac:dyDescent="0.25">
      <c r="G366" s="7" t="s">
        <v>116</v>
      </c>
      <c r="H366" s="4">
        <v>2804881.6240608199</v>
      </c>
      <c r="I366" s="4">
        <v>3417000</v>
      </c>
      <c r="J366" s="4">
        <v>3417000</v>
      </c>
      <c r="K366" s="4">
        <v>4079000</v>
      </c>
      <c r="L366" s="4">
        <v>662000</v>
      </c>
    </row>
    <row r="367" spans="7:12" x14ac:dyDescent="0.25">
      <c r="G367" s="7" t="s">
        <v>117</v>
      </c>
      <c r="H367" s="4">
        <v>3249018.1058676178</v>
      </c>
      <c r="I367" s="4">
        <v>3696000</v>
      </c>
      <c r="J367" s="4">
        <v>3696000</v>
      </c>
      <c r="K367" s="4">
        <v>3481000</v>
      </c>
      <c r="L367" s="4">
        <v>-215000</v>
      </c>
    </row>
    <row r="368" spans="7:12" x14ac:dyDescent="0.25">
      <c r="G368" s="7" t="s">
        <v>118</v>
      </c>
      <c r="H368" s="4">
        <v>6402583.509606434</v>
      </c>
      <c r="I368" s="4">
        <v>7959000</v>
      </c>
      <c r="J368" s="4">
        <v>7959000</v>
      </c>
      <c r="K368" s="4">
        <v>7037000</v>
      </c>
      <c r="L368" s="4">
        <v>-922000</v>
      </c>
    </row>
    <row r="369" spans="7:12" x14ac:dyDescent="0.25">
      <c r="G369" s="7" t="s">
        <v>119</v>
      </c>
      <c r="H369" s="4">
        <v>1505110.1789445425</v>
      </c>
      <c r="I369" s="4">
        <v>1722000</v>
      </c>
      <c r="J369" s="4">
        <v>1722000</v>
      </c>
      <c r="K369" s="4">
        <v>1654000</v>
      </c>
      <c r="L369" s="4">
        <v>-68000</v>
      </c>
    </row>
    <row r="370" spans="7:12" x14ac:dyDescent="0.25">
      <c r="G370" s="7" t="s">
        <v>120</v>
      </c>
      <c r="H370" s="4">
        <v>1792115.5124508042</v>
      </c>
      <c r="I370" s="4">
        <v>2399000</v>
      </c>
      <c r="J370" s="4">
        <v>2399000</v>
      </c>
      <c r="K370" s="4">
        <v>2134000</v>
      </c>
      <c r="L370" s="4">
        <v>-265000</v>
      </c>
    </row>
    <row r="371" spans="7:12" x14ac:dyDescent="0.25">
      <c r="G371" s="7" t="s">
        <v>121</v>
      </c>
      <c r="H371" s="4">
        <v>5272365.1107513402</v>
      </c>
      <c r="I371" s="4">
        <v>6533000</v>
      </c>
      <c r="J371" s="4">
        <v>6533000</v>
      </c>
      <c r="K371" s="4">
        <v>6262000</v>
      </c>
      <c r="L371" s="4">
        <v>-271000</v>
      </c>
    </row>
    <row r="372" spans="7:12" x14ac:dyDescent="0.25">
      <c r="G372" s="7" t="s">
        <v>122</v>
      </c>
      <c r="H372" s="4">
        <v>1401183.2109660092</v>
      </c>
      <c r="I372" s="4">
        <v>1746000</v>
      </c>
      <c r="J372" s="4">
        <v>1746000</v>
      </c>
      <c r="K372" s="4">
        <v>1634000</v>
      </c>
      <c r="L372" s="4">
        <v>-112000</v>
      </c>
    </row>
    <row r="373" spans="7:12" x14ac:dyDescent="0.25">
      <c r="G373" s="7" t="s">
        <v>123</v>
      </c>
      <c r="H373" s="4">
        <v>8803908.7476923019</v>
      </c>
      <c r="I373" s="4">
        <v>9577000</v>
      </c>
      <c r="J373" s="4">
        <v>9577000</v>
      </c>
      <c r="K373" s="4">
        <v>10048000</v>
      </c>
      <c r="L373" s="4">
        <v>471000</v>
      </c>
    </row>
    <row r="374" spans="7:12" x14ac:dyDescent="0.25">
      <c r="G374" s="7" t="s">
        <v>124</v>
      </c>
      <c r="H374" s="4">
        <v>3033942.5692665456</v>
      </c>
      <c r="I374" s="4">
        <v>3661000</v>
      </c>
      <c r="J374" s="4">
        <v>3661000</v>
      </c>
      <c r="K374" s="4">
        <v>3712000</v>
      </c>
      <c r="L374" s="4">
        <v>51000</v>
      </c>
    </row>
    <row r="375" spans="7:12" x14ac:dyDescent="0.25">
      <c r="G375" s="7" t="s">
        <v>125</v>
      </c>
      <c r="H375" s="4">
        <v>6359143.7810912291</v>
      </c>
      <c r="I375" s="4">
        <v>7380000</v>
      </c>
      <c r="J375" s="4">
        <v>7380000</v>
      </c>
      <c r="K375" s="4">
        <v>7338000</v>
      </c>
      <c r="L375" s="4">
        <v>-42000</v>
      </c>
    </row>
    <row r="376" spans="7:12" x14ac:dyDescent="0.25">
      <c r="G376" s="7" t="s">
        <v>126</v>
      </c>
      <c r="H376" s="4">
        <v>4305564.6835241485</v>
      </c>
      <c r="I376" s="4">
        <v>4913000</v>
      </c>
      <c r="J376" s="4">
        <v>4913000</v>
      </c>
      <c r="K376" s="4">
        <v>4868000</v>
      </c>
      <c r="L376" s="4">
        <v>-45000</v>
      </c>
    </row>
    <row r="377" spans="7:12" x14ac:dyDescent="0.25">
      <c r="G377" s="7" t="s">
        <v>127</v>
      </c>
      <c r="H377" s="4">
        <v>13717814.341395345</v>
      </c>
      <c r="I377" s="4">
        <v>12596000</v>
      </c>
      <c r="J377" s="4">
        <v>12596000</v>
      </c>
      <c r="K377" s="4">
        <v>18337000</v>
      </c>
      <c r="L377" s="4">
        <v>5741000</v>
      </c>
    </row>
    <row r="378" spans="7:12" x14ac:dyDescent="0.25">
      <c r="G378" s="7" t="s">
        <v>128</v>
      </c>
      <c r="H378" s="4">
        <v>1052300.292665473</v>
      </c>
      <c r="I378" s="4">
        <v>1180000</v>
      </c>
      <c r="J378" s="4">
        <v>1180000</v>
      </c>
      <c r="K378" s="4">
        <v>1362000</v>
      </c>
      <c r="L378" s="4">
        <v>182000</v>
      </c>
    </row>
    <row r="379" spans="7:12" x14ac:dyDescent="0.25">
      <c r="G379" s="7" t="s">
        <v>129</v>
      </c>
      <c r="H379" s="4">
        <v>5991578.6407513414</v>
      </c>
      <c r="I379" s="4">
        <v>6791000</v>
      </c>
      <c r="J379" s="4">
        <v>6791000</v>
      </c>
      <c r="K379" s="4">
        <v>6413000</v>
      </c>
      <c r="L379" s="4">
        <v>-378000</v>
      </c>
    </row>
    <row r="380" spans="7:12" x14ac:dyDescent="0.25">
      <c r="G380" s="7" t="s">
        <v>130</v>
      </c>
      <c r="H380" s="4">
        <v>4919995.4210912287</v>
      </c>
      <c r="I380" s="4">
        <v>4730000</v>
      </c>
      <c r="J380" s="4">
        <v>4730000</v>
      </c>
      <c r="K380" s="4">
        <v>6128000</v>
      </c>
      <c r="L380" s="4">
        <v>1398000</v>
      </c>
    </row>
    <row r="381" spans="7:12" x14ac:dyDescent="0.25">
      <c r="G381" s="7" t="s">
        <v>131</v>
      </c>
      <c r="H381" s="4">
        <v>22656742.893255781</v>
      </c>
      <c r="I381" s="4">
        <v>24552000</v>
      </c>
      <c r="J381" s="4">
        <v>24552000</v>
      </c>
      <c r="K381" s="4">
        <v>26897000</v>
      </c>
      <c r="L381" s="4">
        <v>2345000</v>
      </c>
    </row>
    <row r="382" spans="7:12" x14ac:dyDescent="0.25">
      <c r="G382" s="7" t="s">
        <v>0</v>
      </c>
      <c r="H382" s="4">
        <v>159791734.43000001</v>
      </c>
      <c r="I382" s="4">
        <v>173353000</v>
      </c>
      <c r="J382" s="4">
        <v>173353000</v>
      </c>
      <c r="K382" s="4">
        <v>173559000</v>
      </c>
      <c r="L382" s="4">
        <v>206000</v>
      </c>
    </row>
    <row r="383" spans="7:12" x14ac:dyDescent="0.25">
      <c r="G383" s="10" t="s">
        <v>165</v>
      </c>
      <c r="H383" s="11">
        <v>268127012.0279786</v>
      </c>
      <c r="I383" s="11">
        <v>292809000</v>
      </c>
      <c r="J383" s="11">
        <v>292809000</v>
      </c>
      <c r="K383" s="11">
        <v>300329000</v>
      </c>
      <c r="L383" s="11">
        <v>7520000</v>
      </c>
    </row>
    <row r="384" spans="7:12" x14ac:dyDescent="0.25">
      <c r="G384" s="13" t="s">
        <v>132</v>
      </c>
      <c r="H384" s="14">
        <v>292520779.88202155</v>
      </c>
      <c r="I384" s="14">
        <v>319046000</v>
      </c>
      <c r="J384" s="14">
        <v>319046000</v>
      </c>
      <c r="K384" s="14">
        <v>319058000</v>
      </c>
      <c r="L384" s="14">
        <v>12000</v>
      </c>
    </row>
    <row r="385" spans="7:12" x14ac:dyDescent="0.25">
      <c r="G385" s="10" t="s">
        <v>136</v>
      </c>
      <c r="H385" s="11">
        <v>560647791.91000009</v>
      </c>
      <c r="I385" s="11">
        <v>611855000</v>
      </c>
      <c r="J385" s="11">
        <v>611855000</v>
      </c>
      <c r="K385" s="11">
        <v>619387000</v>
      </c>
      <c r="L385" s="11">
        <v>7532000</v>
      </c>
    </row>
    <row r="389" spans="7:12" ht="18.75" x14ac:dyDescent="0.3">
      <c r="G389" s="16" t="s">
        <v>166</v>
      </c>
      <c r="H389" s="4"/>
      <c r="I389" s="4"/>
      <c r="J389" s="4"/>
      <c r="K389" s="4"/>
      <c r="L389" s="4"/>
    </row>
    <row r="390" spans="7:12" ht="30" x14ac:dyDescent="0.25">
      <c r="G390" s="8"/>
      <c r="H390" s="9" t="s">
        <v>36</v>
      </c>
      <c r="I390" s="9" t="s">
        <v>112</v>
      </c>
      <c r="J390" s="9" t="s">
        <v>37</v>
      </c>
      <c r="K390" s="9" t="s">
        <v>152</v>
      </c>
      <c r="L390" s="12" t="s">
        <v>155</v>
      </c>
    </row>
    <row r="391" spans="7:12" x14ac:dyDescent="0.25">
      <c r="G391" s="7" t="s">
        <v>114</v>
      </c>
      <c r="H391" s="4">
        <v>58924</v>
      </c>
      <c r="I391" s="4">
        <v>61050</v>
      </c>
      <c r="J391" s="4">
        <v>61050</v>
      </c>
      <c r="K391" s="4">
        <v>59500</v>
      </c>
      <c r="L391" s="4">
        <v>-1550</v>
      </c>
    </row>
    <row r="392" spans="7:12" x14ac:dyDescent="0.25">
      <c r="G392" s="7" t="s">
        <v>115</v>
      </c>
      <c r="H392" s="4">
        <v>24315</v>
      </c>
      <c r="I392" s="4">
        <v>27700</v>
      </c>
      <c r="J392" s="4">
        <v>27700</v>
      </c>
      <c r="K392" s="4">
        <v>25500</v>
      </c>
      <c r="L392" s="4">
        <v>-2200</v>
      </c>
    </row>
    <row r="393" spans="7:12" x14ac:dyDescent="0.25">
      <c r="G393" s="7" t="s">
        <v>116</v>
      </c>
      <c r="H393" s="4">
        <v>8280</v>
      </c>
      <c r="I393" s="4">
        <v>10900</v>
      </c>
      <c r="J393" s="4">
        <v>10900</v>
      </c>
      <c r="K393" s="4">
        <v>16700</v>
      </c>
      <c r="L393" s="4">
        <v>5800</v>
      </c>
    </row>
    <row r="394" spans="7:12" x14ac:dyDescent="0.25">
      <c r="G394" s="7" t="s">
        <v>117</v>
      </c>
      <c r="H394" s="4">
        <v>14993</v>
      </c>
      <c r="I394" s="4">
        <v>16500</v>
      </c>
      <c r="J394" s="4">
        <v>16500</v>
      </c>
      <c r="K394" s="4">
        <v>16400</v>
      </c>
      <c r="L394" s="4">
        <v>-100</v>
      </c>
    </row>
    <row r="395" spans="7:12" x14ac:dyDescent="0.25">
      <c r="G395" s="7" t="s">
        <v>118</v>
      </c>
      <c r="H395" s="4">
        <v>35787</v>
      </c>
      <c r="I395" s="4">
        <v>40300</v>
      </c>
      <c r="J395" s="4">
        <v>40300</v>
      </c>
      <c r="K395" s="4">
        <v>38000</v>
      </c>
      <c r="L395" s="4">
        <v>-2300</v>
      </c>
    </row>
    <row r="396" spans="7:12" x14ac:dyDescent="0.25">
      <c r="G396" s="7" t="s">
        <v>119</v>
      </c>
      <c r="H396" s="4">
        <v>8230</v>
      </c>
      <c r="I396" s="4">
        <v>9200</v>
      </c>
      <c r="J396" s="4">
        <v>9200</v>
      </c>
      <c r="K396" s="4">
        <v>9300</v>
      </c>
      <c r="L396" s="4">
        <v>100</v>
      </c>
    </row>
    <row r="397" spans="7:12" x14ac:dyDescent="0.25">
      <c r="G397" s="7" t="s">
        <v>120</v>
      </c>
      <c r="H397" s="4">
        <v>8487</v>
      </c>
      <c r="I397" s="4">
        <v>10300</v>
      </c>
      <c r="J397" s="4">
        <v>10300</v>
      </c>
      <c r="K397" s="4">
        <v>10200</v>
      </c>
      <c r="L397" s="4">
        <v>-100</v>
      </c>
    </row>
    <row r="398" spans="7:12" x14ac:dyDescent="0.25">
      <c r="G398" s="7" t="s">
        <v>121</v>
      </c>
      <c r="H398" s="4">
        <v>31201</v>
      </c>
      <c r="I398" s="4">
        <v>34500</v>
      </c>
      <c r="J398" s="4">
        <v>34500</v>
      </c>
      <c r="K398" s="4">
        <v>33750</v>
      </c>
      <c r="L398" s="4">
        <v>-750</v>
      </c>
    </row>
    <row r="399" spans="7:12" x14ac:dyDescent="0.25">
      <c r="G399" s="7" t="s">
        <v>122</v>
      </c>
      <c r="H399" s="4">
        <v>6387</v>
      </c>
      <c r="I399" s="4">
        <v>7300</v>
      </c>
      <c r="J399" s="4">
        <v>7300</v>
      </c>
      <c r="K399" s="4">
        <v>7100</v>
      </c>
      <c r="L399" s="4">
        <v>-200</v>
      </c>
    </row>
    <row r="400" spans="7:12" x14ac:dyDescent="0.25">
      <c r="G400" s="7" t="s">
        <v>123</v>
      </c>
      <c r="H400" s="4">
        <v>44513</v>
      </c>
      <c r="I400" s="4">
        <v>47500</v>
      </c>
      <c r="J400" s="4">
        <v>47500</v>
      </c>
      <c r="K400" s="4">
        <v>50100</v>
      </c>
      <c r="L400" s="4">
        <v>2600</v>
      </c>
    </row>
    <row r="401" spans="7:12" x14ac:dyDescent="0.25">
      <c r="G401" s="7" t="s">
        <v>0</v>
      </c>
      <c r="H401" s="4">
        <v>425414</v>
      </c>
      <c r="I401" s="4">
        <v>440000</v>
      </c>
      <c r="J401" s="4">
        <v>440000</v>
      </c>
      <c r="K401" s="4">
        <v>427100</v>
      </c>
      <c r="L401" s="4">
        <v>-12900</v>
      </c>
    </row>
    <row r="402" spans="7:12" x14ac:dyDescent="0.25">
      <c r="G402" s="7" t="s">
        <v>124</v>
      </c>
      <c r="H402" s="4">
        <v>15577</v>
      </c>
      <c r="I402" s="4">
        <v>17600</v>
      </c>
      <c r="J402" s="4">
        <v>17600</v>
      </c>
      <c r="K402" s="4">
        <v>19700</v>
      </c>
      <c r="L402" s="4">
        <v>2100</v>
      </c>
    </row>
    <row r="403" spans="7:12" x14ac:dyDescent="0.25">
      <c r="G403" s="7" t="s">
        <v>125</v>
      </c>
      <c r="H403" s="4">
        <v>34548</v>
      </c>
      <c r="I403" s="4">
        <v>39200</v>
      </c>
      <c r="J403" s="4">
        <v>39200</v>
      </c>
      <c r="K403" s="4">
        <v>38600</v>
      </c>
      <c r="L403" s="4">
        <v>-600</v>
      </c>
    </row>
    <row r="404" spans="7:12" x14ac:dyDescent="0.25">
      <c r="G404" s="7" t="s">
        <v>126</v>
      </c>
      <c r="H404" s="4">
        <v>30169</v>
      </c>
      <c r="I404" s="4">
        <v>33600</v>
      </c>
      <c r="J404" s="4">
        <v>33600</v>
      </c>
      <c r="K404" s="4">
        <v>33600</v>
      </c>
      <c r="L404" s="4">
        <v>0</v>
      </c>
    </row>
    <row r="405" spans="7:12" x14ac:dyDescent="0.25">
      <c r="G405" s="7" t="s">
        <v>127</v>
      </c>
      <c r="H405" s="4">
        <v>60450</v>
      </c>
      <c r="I405" s="4">
        <v>66600</v>
      </c>
      <c r="J405" s="4">
        <v>66600</v>
      </c>
      <c r="K405" s="4">
        <v>66700</v>
      </c>
      <c r="L405" s="4">
        <v>100</v>
      </c>
    </row>
    <row r="406" spans="7:12" x14ac:dyDescent="0.25">
      <c r="G406" s="7" t="s">
        <v>128</v>
      </c>
      <c r="H406" s="4">
        <v>4884</v>
      </c>
      <c r="I406" s="4">
        <v>5300</v>
      </c>
      <c r="J406" s="4">
        <v>5300</v>
      </c>
      <c r="K406" s="4">
        <v>6100</v>
      </c>
      <c r="L406" s="4">
        <v>800</v>
      </c>
    </row>
    <row r="407" spans="7:12" x14ac:dyDescent="0.25">
      <c r="G407" s="7" t="s">
        <v>129</v>
      </c>
      <c r="H407" s="4">
        <v>28593</v>
      </c>
      <c r="I407" s="4">
        <v>31700</v>
      </c>
      <c r="J407" s="4">
        <v>31700</v>
      </c>
      <c r="K407" s="4">
        <v>30700</v>
      </c>
      <c r="L407" s="4">
        <v>-1000</v>
      </c>
    </row>
    <row r="408" spans="7:12" x14ac:dyDescent="0.25">
      <c r="G408" s="7" t="s">
        <v>130</v>
      </c>
      <c r="H408" s="4">
        <v>19272</v>
      </c>
      <c r="I408" s="4">
        <v>19200</v>
      </c>
      <c r="J408" s="4">
        <v>19200</v>
      </c>
      <c r="K408" s="4">
        <v>22600</v>
      </c>
      <c r="L408" s="4">
        <v>3400</v>
      </c>
    </row>
    <row r="409" spans="7:12" x14ac:dyDescent="0.25">
      <c r="G409" s="7" t="s">
        <v>131</v>
      </c>
      <c r="H409" s="4">
        <v>120626</v>
      </c>
      <c r="I409" s="4">
        <v>127400</v>
      </c>
      <c r="J409" s="4">
        <v>127400</v>
      </c>
      <c r="K409" s="4">
        <v>129300</v>
      </c>
      <c r="L409" s="4">
        <v>1900</v>
      </c>
    </row>
    <row r="410" spans="7:12" x14ac:dyDescent="0.25">
      <c r="G410" s="7" t="s">
        <v>132</v>
      </c>
      <c r="H410" s="4">
        <v>120</v>
      </c>
      <c r="I410" s="4">
        <v>300</v>
      </c>
      <c r="J410" s="4">
        <v>500</v>
      </c>
      <c r="K410" s="4">
        <v>300</v>
      </c>
      <c r="L410" s="17">
        <v>-200</v>
      </c>
    </row>
    <row r="411" spans="7:12" x14ac:dyDescent="0.25">
      <c r="G411" s="10" t="s">
        <v>142</v>
      </c>
      <c r="H411" s="11">
        <v>980770</v>
      </c>
      <c r="I411" s="11">
        <v>1046150</v>
      </c>
      <c r="J411" s="11">
        <v>1046350</v>
      </c>
      <c r="K411" s="11">
        <v>1041250</v>
      </c>
      <c r="L411" s="8">
        <v>-5100</v>
      </c>
    </row>
    <row r="415" spans="7:12" ht="18.75" x14ac:dyDescent="0.3">
      <c r="G415" s="16" t="s">
        <v>143</v>
      </c>
      <c r="H415" s="4"/>
      <c r="I415" s="4"/>
      <c r="J415" s="4"/>
      <c r="K415" s="4"/>
      <c r="L415" s="4"/>
    </row>
    <row r="416" spans="7:12" ht="30" x14ac:dyDescent="0.25">
      <c r="G416" s="8"/>
      <c r="H416" s="9" t="s">
        <v>36</v>
      </c>
      <c r="I416" s="9" t="s">
        <v>112</v>
      </c>
      <c r="J416" s="9" t="s">
        <v>37</v>
      </c>
      <c r="K416" s="9" t="s">
        <v>152</v>
      </c>
      <c r="L416" s="12" t="s">
        <v>155</v>
      </c>
    </row>
    <row r="417" spans="7:12" x14ac:dyDescent="0.25">
      <c r="G417" s="7" t="s">
        <v>114</v>
      </c>
      <c r="H417" s="4">
        <v>44000</v>
      </c>
      <c r="I417" s="4">
        <v>45000</v>
      </c>
      <c r="J417" s="4">
        <v>45000</v>
      </c>
      <c r="K417" s="4">
        <v>45000</v>
      </c>
      <c r="L417" s="4">
        <v>0</v>
      </c>
    </row>
    <row r="418" spans="7:12" x14ac:dyDescent="0.25">
      <c r="G418" s="7" t="s">
        <v>121</v>
      </c>
      <c r="H418" s="4">
        <v>44000</v>
      </c>
      <c r="I418" s="4">
        <v>45000</v>
      </c>
      <c r="J418" s="4">
        <v>45000</v>
      </c>
      <c r="K418" s="4">
        <v>45000</v>
      </c>
      <c r="L418" s="4">
        <v>0</v>
      </c>
    </row>
    <row r="419" spans="7:12" x14ac:dyDescent="0.25">
      <c r="G419" s="7" t="s">
        <v>122</v>
      </c>
      <c r="H419" s="4">
        <v>44000</v>
      </c>
      <c r="I419" s="4">
        <v>45000</v>
      </c>
      <c r="J419" s="4">
        <v>45000</v>
      </c>
      <c r="K419" s="4">
        <v>45000</v>
      </c>
      <c r="L419" s="4">
        <v>0</v>
      </c>
    </row>
    <row r="420" spans="7:12" x14ac:dyDescent="0.25">
      <c r="G420" s="7" t="s">
        <v>123</v>
      </c>
      <c r="H420" s="4">
        <v>44000</v>
      </c>
      <c r="I420" s="4">
        <v>45000</v>
      </c>
      <c r="J420" s="4">
        <v>45000</v>
      </c>
      <c r="K420" s="4">
        <v>45000</v>
      </c>
      <c r="L420" s="4">
        <v>0</v>
      </c>
    </row>
    <row r="421" spans="7:12" x14ac:dyDescent="0.25">
      <c r="G421" s="7" t="s">
        <v>125</v>
      </c>
      <c r="H421" s="4">
        <v>44000</v>
      </c>
      <c r="I421" s="4">
        <v>45000</v>
      </c>
      <c r="J421" s="4">
        <v>45000</v>
      </c>
      <c r="K421" s="4">
        <v>45000</v>
      </c>
      <c r="L421" s="4">
        <v>0</v>
      </c>
    </row>
    <row r="422" spans="7:12" x14ac:dyDescent="0.25">
      <c r="G422" s="7" t="s">
        <v>126</v>
      </c>
      <c r="H422" s="4">
        <v>44000</v>
      </c>
      <c r="I422" s="4">
        <v>45000</v>
      </c>
      <c r="J422" s="4">
        <v>45000</v>
      </c>
      <c r="K422" s="4">
        <v>45000</v>
      </c>
      <c r="L422" s="4">
        <v>0</v>
      </c>
    </row>
    <row r="423" spans="7:12" x14ac:dyDescent="0.25">
      <c r="G423" s="7" t="s">
        <v>129</v>
      </c>
      <c r="H423" s="4">
        <v>44000</v>
      </c>
      <c r="I423" s="4">
        <v>45000</v>
      </c>
      <c r="J423" s="4">
        <v>45000</v>
      </c>
      <c r="K423" s="4">
        <v>45000</v>
      </c>
      <c r="L423" s="4">
        <v>0</v>
      </c>
    </row>
    <row r="424" spans="7:12" x14ac:dyDescent="0.25">
      <c r="G424" s="7" t="s">
        <v>131</v>
      </c>
      <c r="H424" s="4">
        <v>87105096.488520339</v>
      </c>
      <c r="I424" s="4">
        <v>93763000</v>
      </c>
      <c r="J424" s="4">
        <v>93763000</v>
      </c>
      <c r="K424" s="4">
        <v>95164000</v>
      </c>
      <c r="L424" s="4">
        <v>1401000</v>
      </c>
    </row>
    <row r="425" spans="7:12" x14ac:dyDescent="0.25">
      <c r="G425" s="7" t="s">
        <v>0</v>
      </c>
      <c r="H425" s="4">
        <v>119153096.47852033</v>
      </c>
      <c r="I425" s="4">
        <v>126358000</v>
      </c>
      <c r="J425" s="4">
        <v>126358000</v>
      </c>
      <c r="K425" s="4">
        <v>127759000</v>
      </c>
      <c r="L425" s="4">
        <v>1401000</v>
      </c>
    </row>
    <row r="426" spans="7:12" x14ac:dyDescent="0.25">
      <c r="G426" s="7" t="s">
        <v>133</v>
      </c>
      <c r="H426" s="4">
        <v>1047476.25</v>
      </c>
      <c r="I426" s="4">
        <v>0</v>
      </c>
      <c r="J426" s="4">
        <v>0</v>
      </c>
      <c r="K426" s="4">
        <v>0</v>
      </c>
      <c r="L426" s="4">
        <v>0</v>
      </c>
    </row>
    <row r="427" spans="7:12" x14ac:dyDescent="0.25">
      <c r="G427" s="10" t="s">
        <v>136</v>
      </c>
      <c r="H427" s="11">
        <v>207613669.21704066</v>
      </c>
      <c r="I427" s="11">
        <v>220436000</v>
      </c>
      <c r="J427" s="11">
        <v>220436000</v>
      </c>
      <c r="K427" s="11">
        <v>223238000</v>
      </c>
      <c r="L427" s="11">
        <v>2802000</v>
      </c>
    </row>
    <row r="431" spans="7:12" ht="18.75" x14ac:dyDescent="0.3">
      <c r="G431" s="16" t="s">
        <v>144</v>
      </c>
      <c r="H431" s="4"/>
      <c r="I431" s="4"/>
      <c r="J431" s="4"/>
      <c r="K431" s="4"/>
      <c r="L431" s="4"/>
    </row>
    <row r="432" spans="7:12" ht="30" x14ac:dyDescent="0.25">
      <c r="G432" s="8"/>
      <c r="H432" s="12" t="s">
        <v>36</v>
      </c>
      <c r="I432" s="12" t="s">
        <v>112</v>
      </c>
      <c r="J432" s="12" t="s">
        <v>37</v>
      </c>
      <c r="K432" s="9" t="s">
        <v>152</v>
      </c>
      <c r="L432" s="12" t="s">
        <v>155</v>
      </c>
    </row>
    <row r="433" spans="7:12" x14ac:dyDescent="0.25">
      <c r="G433" s="7" t="s">
        <v>131</v>
      </c>
      <c r="H433" s="4">
        <v>39894.5</v>
      </c>
      <c r="I433" s="4">
        <v>40750.5</v>
      </c>
      <c r="J433" s="4">
        <v>40750.5</v>
      </c>
      <c r="K433" s="4">
        <v>40750.5</v>
      </c>
      <c r="L433" s="4">
        <v>0</v>
      </c>
    </row>
    <row r="434" spans="7:12" x14ac:dyDescent="0.25">
      <c r="G434" s="7" t="s">
        <v>0</v>
      </c>
      <c r="H434" s="4">
        <v>39894.5</v>
      </c>
      <c r="I434" s="4">
        <v>40750.5</v>
      </c>
      <c r="J434" s="4">
        <v>40750.5</v>
      </c>
      <c r="K434" s="4">
        <v>40750.5</v>
      </c>
      <c r="L434" s="4">
        <v>0</v>
      </c>
    </row>
    <row r="435" spans="7:12" x14ac:dyDescent="0.25">
      <c r="G435" s="10" t="s">
        <v>139</v>
      </c>
      <c r="H435" s="11">
        <v>79789</v>
      </c>
      <c r="I435" s="11">
        <v>81501</v>
      </c>
      <c r="J435" s="11">
        <v>81501</v>
      </c>
      <c r="K435" s="11">
        <v>81501</v>
      </c>
      <c r="L435" s="11">
        <v>0</v>
      </c>
    </row>
    <row r="439" spans="7:12" ht="18.75" x14ac:dyDescent="0.3">
      <c r="G439" s="16" t="s">
        <v>145</v>
      </c>
      <c r="H439" s="4"/>
      <c r="I439" s="4"/>
      <c r="J439" s="4"/>
      <c r="K439" s="4"/>
      <c r="L439" s="4"/>
    </row>
    <row r="440" spans="7:12" ht="30" x14ac:dyDescent="0.25">
      <c r="G440" s="8"/>
      <c r="H440" s="9" t="s">
        <v>36</v>
      </c>
      <c r="I440" s="9" t="s">
        <v>112</v>
      </c>
      <c r="J440" s="9" t="s">
        <v>37</v>
      </c>
      <c r="K440" s="9" t="s">
        <v>152</v>
      </c>
      <c r="L440" s="12" t="s">
        <v>155</v>
      </c>
    </row>
    <row r="441" spans="7:12" x14ac:dyDescent="0.25">
      <c r="G441" s="7" t="s">
        <v>0</v>
      </c>
      <c r="H441" s="4">
        <v>54635761.588837251</v>
      </c>
      <c r="I441" s="4">
        <v>67924417</v>
      </c>
      <c r="J441" s="4">
        <v>67924417</v>
      </c>
      <c r="K441" s="4">
        <v>66574000</v>
      </c>
      <c r="L441" s="4">
        <v>-1350417</v>
      </c>
    </row>
    <row r="442" spans="7:12" x14ac:dyDescent="0.25">
      <c r="G442" s="10" t="s">
        <v>136</v>
      </c>
      <c r="H442" s="11">
        <v>54635761.588837251</v>
      </c>
      <c r="I442" s="11">
        <v>67924417</v>
      </c>
      <c r="J442" s="11">
        <v>67924417</v>
      </c>
      <c r="K442" s="11">
        <v>66574000</v>
      </c>
      <c r="L442" s="11">
        <v>-1350417</v>
      </c>
    </row>
    <row r="446" spans="7:12" ht="18.75" x14ac:dyDescent="0.3">
      <c r="G446" s="16" t="s">
        <v>146</v>
      </c>
      <c r="H446" s="4"/>
      <c r="I446" s="4"/>
      <c r="J446" s="4"/>
      <c r="K446" s="4"/>
      <c r="L446" s="4"/>
    </row>
    <row r="447" spans="7:12" ht="30" x14ac:dyDescent="0.25">
      <c r="G447" s="8"/>
      <c r="H447" s="12" t="s">
        <v>36</v>
      </c>
      <c r="I447" s="12" t="s">
        <v>112</v>
      </c>
      <c r="J447" s="12" t="s">
        <v>37</v>
      </c>
      <c r="K447" s="9" t="s">
        <v>152</v>
      </c>
      <c r="L447" s="12" t="s">
        <v>155</v>
      </c>
    </row>
    <row r="448" spans="7:12" x14ac:dyDescent="0.25">
      <c r="G448" s="7" t="s">
        <v>0</v>
      </c>
      <c r="H448" s="4">
        <v>17526</v>
      </c>
      <c r="I448" s="4">
        <v>17526</v>
      </c>
      <c r="J448" s="4">
        <v>17526</v>
      </c>
      <c r="K448" s="4">
        <v>17526</v>
      </c>
      <c r="L448" s="4">
        <v>0</v>
      </c>
    </row>
    <row r="449" spans="7:12" x14ac:dyDescent="0.25">
      <c r="G449" s="10" t="s">
        <v>139</v>
      </c>
      <c r="H449" s="11">
        <v>17526</v>
      </c>
      <c r="I449" s="11">
        <v>17526</v>
      </c>
      <c r="J449" s="11">
        <v>17526</v>
      </c>
      <c r="K449" s="11">
        <v>17526</v>
      </c>
      <c r="L449" s="11">
        <v>0</v>
      </c>
    </row>
    <row r="453" spans="7:12" ht="18.75" x14ac:dyDescent="0.3">
      <c r="G453" s="16" t="s">
        <v>147</v>
      </c>
      <c r="H453" s="4"/>
      <c r="I453" s="4"/>
      <c r="J453" s="4"/>
      <c r="K453" s="4"/>
      <c r="L453" s="4"/>
    </row>
    <row r="454" spans="7:12" ht="30" x14ac:dyDescent="0.25">
      <c r="G454" s="8"/>
      <c r="H454" s="9" t="s">
        <v>36</v>
      </c>
      <c r="I454" s="9" t="s">
        <v>112</v>
      </c>
      <c r="J454" s="9" t="s">
        <v>37</v>
      </c>
      <c r="K454" s="9" t="s">
        <v>152</v>
      </c>
      <c r="L454" s="12" t="s">
        <v>155</v>
      </c>
    </row>
    <row r="455" spans="7:12" x14ac:dyDescent="0.25">
      <c r="G455" s="7" t="s">
        <v>114</v>
      </c>
      <c r="H455" s="4">
        <v>2218532.6900000004</v>
      </c>
      <c r="I455" s="4">
        <v>2252000</v>
      </c>
      <c r="J455" s="4">
        <v>2252000</v>
      </c>
      <c r="K455" s="4">
        <v>2203000</v>
      </c>
      <c r="L455" s="4">
        <v>-49000</v>
      </c>
    </row>
    <row r="456" spans="7:12" x14ac:dyDescent="0.25">
      <c r="G456" s="7" t="s">
        <v>115</v>
      </c>
      <c r="H456" s="4">
        <v>1720876.04</v>
      </c>
      <c r="I456" s="4">
        <v>1932000</v>
      </c>
      <c r="J456" s="4">
        <v>1932000</v>
      </c>
      <c r="K456" s="4">
        <v>1879000</v>
      </c>
      <c r="L456" s="4">
        <v>-53000</v>
      </c>
    </row>
    <row r="457" spans="7:12" x14ac:dyDescent="0.25">
      <c r="G457" s="7" t="s">
        <v>116</v>
      </c>
      <c r="H457" s="4">
        <v>4611863.5</v>
      </c>
      <c r="I457" s="4">
        <v>4455000</v>
      </c>
      <c r="J457" s="4">
        <v>4455000</v>
      </c>
      <c r="K457" s="4">
        <v>4594000</v>
      </c>
      <c r="L457" s="4">
        <v>139000</v>
      </c>
    </row>
    <row r="458" spans="7:12" x14ac:dyDescent="0.25">
      <c r="G458" s="7" t="s">
        <v>117</v>
      </c>
      <c r="H458" s="4">
        <v>2675737.2400000002</v>
      </c>
      <c r="I458" s="4">
        <v>2494000</v>
      </c>
      <c r="J458" s="4">
        <v>2494000</v>
      </c>
      <c r="K458" s="4">
        <v>2467000</v>
      </c>
      <c r="L458" s="4">
        <v>-27000</v>
      </c>
    </row>
    <row r="459" spans="7:12" x14ac:dyDescent="0.25">
      <c r="G459" s="7" t="s">
        <v>118</v>
      </c>
      <c r="H459" s="4">
        <v>7001982.2000000002</v>
      </c>
      <c r="I459" s="4">
        <v>7010000</v>
      </c>
      <c r="J459" s="4">
        <v>7010000</v>
      </c>
      <c r="K459" s="4">
        <v>6944000</v>
      </c>
      <c r="L459" s="4">
        <v>-66000</v>
      </c>
    </row>
    <row r="460" spans="7:12" x14ac:dyDescent="0.25">
      <c r="G460" s="7" t="s">
        <v>119</v>
      </c>
      <c r="H460" s="4">
        <v>1503318.05</v>
      </c>
      <c r="I460" s="4">
        <v>1453000</v>
      </c>
      <c r="J460" s="4">
        <v>1453000</v>
      </c>
      <c r="K460" s="4">
        <v>1417000</v>
      </c>
      <c r="L460" s="4">
        <v>-36000</v>
      </c>
    </row>
    <row r="461" spans="7:12" x14ac:dyDescent="0.25">
      <c r="G461" s="7" t="s">
        <v>120</v>
      </c>
      <c r="H461" s="4">
        <v>698153.39</v>
      </c>
      <c r="I461" s="4">
        <v>761000</v>
      </c>
      <c r="J461" s="4">
        <v>761000</v>
      </c>
      <c r="K461" s="4">
        <v>762000</v>
      </c>
      <c r="L461" s="4">
        <v>1000</v>
      </c>
    </row>
    <row r="462" spans="7:12" x14ac:dyDescent="0.25">
      <c r="G462" s="7" t="s">
        <v>121</v>
      </c>
      <c r="H462" s="4">
        <v>2511116.4599999995</v>
      </c>
      <c r="I462" s="4">
        <v>2582000</v>
      </c>
      <c r="J462" s="4">
        <v>2582000</v>
      </c>
      <c r="K462" s="4">
        <v>2497000</v>
      </c>
      <c r="L462" s="4">
        <v>-85000</v>
      </c>
    </row>
    <row r="463" spans="7:12" x14ac:dyDescent="0.25">
      <c r="G463" s="7" t="s">
        <v>122</v>
      </c>
      <c r="H463" s="4">
        <v>1229973.5</v>
      </c>
      <c r="I463" s="4">
        <v>1273000</v>
      </c>
      <c r="J463" s="4">
        <v>1273000</v>
      </c>
      <c r="K463" s="4">
        <v>1265000</v>
      </c>
      <c r="L463" s="4">
        <v>-8000</v>
      </c>
    </row>
    <row r="464" spans="7:12" x14ac:dyDescent="0.25">
      <c r="G464" s="7" t="s">
        <v>123</v>
      </c>
      <c r="H464" s="4">
        <v>9333506.6800000016</v>
      </c>
      <c r="I464" s="4">
        <v>9461000</v>
      </c>
      <c r="J464" s="4">
        <v>9461000</v>
      </c>
      <c r="K464" s="4">
        <v>9406000</v>
      </c>
      <c r="L464" s="4">
        <v>-55000</v>
      </c>
    </row>
    <row r="465" spans="7:12" x14ac:dyDescent="0.25">
      <c r="G465" s="7" t="s">
        <v>124</v>
      </c>
      <c r="H465" s="4">
        <v>2444229.0300000003</v>
      </c>
      <c r="I465" s="4">
        <v>2499000</v>
      </c>
      <c r="J465" s="4">
        <v>2499000</v>
      </c>
      <c r="K465" s="4">
        <v>2508000</v>
      </c>
      <c r="L465" s="4">
        <v>9000</v>
      </c>
    </row>
    <row r="466" spans="7:12" x14ac:dyDescent="0.25">
      <c r="G466" s="7" t="s">
        <v>125</v>
      </c>
      <c r="H466" s="4">
        <v>6433364.3300000001</v>
      </c>
      <c r="I466" s="4">
        <v>6454000</v>
      </c>
      <c r="J466" s="4">
        <v>6454000</v>
      </c>
      <c r="K466" s="4">
        <v>6417000</v>
      </c>
      <c r="L466" s="4">
        <v>-37000</v>
      </c>
    </row>
    <row r="467" spans="7:12" x14ac:dyDescent="0.25">
      <c r="G467" s="7" t="s">
        <v>126</v>
      </c>
      <c r="H467" s="4">
        <v>3041037.1599999997</v>
      </c>
      <c r="I467" s="4">
        <v>3289000</v>
      </c>
      <c r="J467" s="4">
        <v>3289000</v>
      </c>
      <c r="K467" s="4">
        <v>3344000</v>
      </c>
      <c r="L467" s="4">
        <v>55000</v>
      </c>
    </row>
    <row r="468" spans="7:12" x14ac:dyDescent="0.25">
      <c r="G468" s="7" t="s">
        <v>127</v>
      </c>
      <c r="H468" s="4">
        <v>3757885.8600000003</v>
      </c>
      <c r="I468" s="4">
        <v>3861000</v>
      </c>
      <c r="J468" s="4">
        <v>3861000</v>
      </c>
      <c r="K468" s="4">
        <v>3788000</v>
      </c>
      <c r="L468" s="4">
        <v>-73000</v>
      </c>
    </row>
    <row r="469" spans="7:12" x14ac:dyDescent="0.25">
      <c r="G469" s="7" t="s">
        <v>128</v>
      </c>
      <c r="H469" s="4">
        <v>839665.20000000019</v>
      </c>
      <c r="I469" s="4">
        <v>792000</v>
      </c>
      <c r="J469" s="4">
        <v>792000</v>
      </c>
      <c r="K469" s="4">
        <v>801000</v>
      </c>
      <c r="L469" s="4">
        <v>9000</v>
      </c>
    </row>
    <row r="470" spans="7:12" x14ac:dyDescent="0.25">
      <c r="G470" s="7" t="s">
        <v>129</v>
      </c>
      <c r="H470" s="4">
        <v>2471711.3000000003</v>
      </c>
      <c r="I470" s="4">
        <v>2686000</v>
      </c>
      <c r="J470" s="4">
        <v>2686000</v>
      </c>
      <c r="K470" s="4">
        <v>2638000</v>
      </c>
      <c r="L470" s="4">
        <v>-48000</v>
      </c>
    </row>
    <row r="471" spans="7:12" x14ac:dyDescent="0.25">
      <c r="G471" s="7" t="s">
        <v>130</v>
      </c>
      <c r="H471" s="4">
        <v>5918422.2400000002</v>
      </c>
      <c r="I471" s="4">
        <v>5919000</v>
      </c>
      <c r="J471" s="4">
        <v>5919000</v>
      </c>
      <c r="K471" s="4">
        <v>5896000</v>
      </c>
      <c r="L471" s="4">
        <v>-23000</v>
      </c>
    </row>
    <row r="472" spans="7:12" x14ac:dyDescent="0.25">
      <c r="G472" s="7" t="s">
        <v>131</v>
      </c>
      <c r="H472" s="4">
        <v>48204316.009999998</v>
      </c>
      <c r="I472" s="4">
        <v>44837000</v>
      </c>
      <c r="J472" s="4">
        <v>44872000</v>
      </c>
      <c r="K472" s="4">
        <v>44295000</v>
      </c>
      <c r="L472" s="4">
        <v>-577000</v>
      </c>
    </row>
    <row r="473" spans="7:12" x14ac:dyDescent="0.25">
      <c r="G473" s="7" t="s">
        <v>0</v>
      </c>
      <c r="H473" s="4">
        <v>56669234.86999999</v>
      </c>
      <c r="I473" s="4">
        <v>53023000</v>
      </c>
      <c r="J473" s="4">
        <v>53058000</v>
      </c>
      <c r="K473" s="4">
        <v>52843000</v>
      </c>
      <c r="L473" s="4">
        <v>-215000</v>
      </c>
    </row>
    <row r="474" spans="7:12" x14ac:dyDescent="0.25">
      <c r="G474" s="10" t="s">
        <v>165</v>
      </c>
      <c r="H474" s="11">
        <v>163284925.75000003</v>
      </c>
      <c r="I474" s="11">
        <v>157033000</v>
      </c>
      <c r="J474" s="11">
        <v>157103000</v>
      </c>
      <c r="K474" s="11">
        <v>155964000</v>
      </c>
      <c r="L474" s="11">
        <v>-1139000</v>
      </c>
    </row>
    <row r="475" spans="7:12" x14ac:dyDescent="0.25">
      <c r="G475" s="13" t="s">
        <v>132</v>
      </c>
      <c r="H475" s="14">
        <v>541276.74</v>
      </c>
      <c r="I475" s="14">
        <v>608000</v>
      </c>
      <c r="J475" s="14">
        <v>608000</v>
      </c>
      <c r="K475" s="14">
        <v>608000</v>
      </c>
      <c r="L475" s="14">
        <v>0</v>
      </c>
    </row>
    <row r="476" spans="7:12" x14ac:dyDescent="0.25">
      <c r="G476" s="7" t="s">
        <v>133</v>
      </c>
      <c r="H476" s="4">
        <v>3071964.55</v>
      </c>
      <c r="I476" s="4">
        <v>0</v>
      </c>
      <c r="J476" s="4">
        <v>0</v>
      </c>
      <c r="K476" s="4">
        <v>0</v>
      </c>
      <c r="L476" s="4">
        <v>0</v>
      </c>
    </row>
    <row r="477" spans="7:12" x14ac:dyDescent="0.25">
      <c r="G477" s="10" t="s">
        <v>136</v>
      </c>
      <c r="H477" s="11">
        <v>166898167.04000002</v>
      </c>
      <c r="I477" s="11">
        <v>157641000</v>
      </c>
      <c r="J477" s="11">
        <v>157711000</v>
      </c>
      <c r="K477" s="11">
        <v>156572000</v>
      </c>
      <c r="L477" s="11">
        <v>-1139000</v>
      </c>
    </row>
  </sheetData>
  <mergeCells count="2">
    <mergeCell ref="G3:M4"/>
    <mergeCell ref="G6:M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D2B33-1FE8-43EE-BEF3-55FC370F0956}">
  <sheetPr codeName="Ark11"/>
  <dimension ref="A1:AB154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1" t="str">
        <f>titel</f>
        <v>Forventet Regnskab 1 - 2023</v>
      </c>
      <c r="H3" s="21"/>
      <c r="I3" s="21"/>
      <c r="J3" s="21"/>
      <c r="K3" s="21"/>
      <c r="L3" s="21"/>
      <c r="M3" s="21"/>
    </row>
    <row r="4" spans="7:13" ht="15" customHeight="1" thickBot="1" x14ac:dyDescent="0.3">
      <c r="G4" s="22"/>
      <c r="H4" s="22"/>
      <c r="I4" s="22"/>
      <c r="J4" s="22"/>
      <c r="K4" s="22"/>
      <c r="L4" s="22"/>
      <c r="M4" s="22"/>
    </row>
    <row r="5" spans="7:13" ht="15" customHeight="1" x14ac:dyDescent="0.25"/>
    <row r="6" spans="7:13" ht="15" customHeight="1" x14ac:dyDescent="0.25">
      <c r="G6" s="20" t="s">
        <v>9</v>
      </c>
      <c r="H6" s="20"/>
      <c r="I6" s="20"/>
      <c r="J6" s="20"/>
      <c r="K6" s="20"/>
      <c r="L6" s="20"/>
      <c r="M6" s="20"/>
    </row>
    <row r="7" spans="7:13" ht="15" customHeight="1" x14ac:dyDescent="0.25">
      <c r="G7" s="20"/>
      <c r="H7" s="20"/>
      <c r="I7" s="20"/>
      <c r="J7" s="20"/>
      <c r="K7" s="20"/>
      <c r="L7" s="20"/>
      <c r="M7" s="20"/>
    </row>
    <row r="10" spans="7:13" ht="30" x14ac:dyDescent="0.25">
      <c r="G10" s="27"/>
      <c r="H10" s="28" t="s">
        <v>36</v>
      </c>
      <c r="I10" s="28" t="s">
        <v>112</v>
      </c>
      <c r="J10" s="28" t="s">
        <v>37</v>
      </c>
      <c r="K10" s="28" t="s">
        <v>151</v>
      </c>
      <c r="L10" s="28" t="s">
        <v>152</v>
      </c>
      <c r="M10" s="28" t="s">
        <v>155</v>
      </c>
    </row>
    <row r="11" spans="7:13" x14ac:dyDescent="0.25">
      <c r="G11" s="23" t="s">
        <v>38</v>
      </c>
      <c r="H11" s="24"/>
      <c r="I11" s="24"/>
      <c r="J11" s="24"/>
      <c r="K11" s="26" t="s">
        <v>59</v>
      </c>
      <c r="L11" s="26" t="s">
        <v>59</v>
      </c>
      <c r="M11" s="24"/>
    </row>
    <row r="12" spans="7:13" x14ac:dyDescent="0.25">
      <c r="G12" s="25" t="s">
        <v>40</v>
      </c>
      <c r="H12" s="26">
        <v>9426214.6500000004</v>
      </c>
      <c r="I12" s="26">
        <v>10305000</v>
      </c>
      <c r="J12" s="26">
        <v>10245000</v>
      </c>
      <c r="K12" s="26">
        <v>-60000</v>
      </c>
      <c r="L12" s="26">
        <v>10293000</v>
      </c>
      <c r="M12" s="26">
        <v>48000</v>
      </c>
    </row>
    <row r="13" spans="7:13" x14ac:dyDescent="0.25">
      <c r="G13" s="25" t="s">
        <v>39</v>
      </c>
      <c r="H13" s="26">
        <v>-1598924.636929218</v>
      </c>
      <c r="I13" s="26">
        <v>-1731000</v>
      </c>
      <c r="J13" s="26">
        <v>-1731000</v>
      </c>
      <c r="K13" s="26">
        <v>0</v>
      </c>
      <c r="L13" s="26">
        <v>-1750000</v>
      </c>
      <c r="M13" s="26">
        <v>-19000</v>
      </c>
    </row>
    <row r="14" spans="7:13" x14ac:dyDescent="0.25">
      <c r="G14" s="25" t="s">
        <v>86</v>
      </c>
      <c r="H14" s="26">
        <v>49303.210428500941</v>
      </c>
      <c r="I14" s="26">
        <v>59000</v>
      </c>
      <c r="J14" s="26">
        <v>59000</v>
      </c>
      <c r="K14" s="26">
        <v>0</v>
      </c>
      <c r="L14" s="26">
        <v>59000</v>
      </c>
      <c r="M14" s="26">
        <v>0</v>
      </c>
    </row>
    <row r="15" spans="7:13" x14ac:dyDescent="0.25">
      <c r="G15" s="25" t="s">
        <v>21</v>
      </c>
      <c r="H15" s="26">
        <v>148336.91999999998</v>
      </c>
      <c r="I15" s="26">
        <v>183000</v>
      </c>
      <c r="J15" s="26">
        <v>183000</v>
      </c>
      <c r="K15" s="26">
        <v>0</v>
      </c>
      <c r="L15" s="26">
        <v>172000</v>
      </c>
      <c r="M15" s="26">
        <v>-11000</v>
      </c>
    </row>
    <row r="16" spans="7:13" x14ac:dyDescent="0.25">
      <c r="G16" s="25" t="s">
        <v>22</v>
      </c>
      <c r="H16" s="26">
        <v>9479.92</v>
      </c>
      <c r="I16" s="26">
        <v>4000</v>
      </c>
      <c r="J16" s="26">
        <v>4000</v>
      </c>
      <c r="K16" s="26">
        <v>0</v>
      </c>
      <c r="L16" s="26">
        <v>6000</v>
      </c>
      <c r="M16" s="26">
        <v>2000</v>
      </c>
    </row>
    <row r="17" spans="7:13" x14ac:dyDescent="0.25">
      <c r="G17" s="25" t="s">
        <v>167</v>
      </c>
      <c r="H17" s="26">
        <v>714000</v>
      </c>
      <c r="I17" s="26">
        <v>737000</v>
      </c>
      <c r="J17" s="26">
        <v>737000</v>
      </c>
      <c r="K17" s="26">
        <v>0</v>
      </c>
      <c r="L17" s="26">
        <v>737000</v>
      </c>
      <c r="M17" s="26">
        <v>0</v>
      </c>
    </row>
    <row r="18" spans="7:13" x14ac:dyDescent="0.25">
      <c r="G18" s="29" t="s">
        <v>43</v>
      </c>
      <c r="H18" s="30">
        <v>8748410.0634992849</v>
      </c>
      <c r="I18" s="30">
        <v>9557000</v>
      </c>
      <c r="J18" s="30">
        <v>9497000</v>
      </c>
      <c r="K18" s="30">
        <v>-60000</v>
      </c>
      <c r="L18" s="30">
        <v>9517000</v>
      </c>
      <c r="M18" s="30">
        <v>20000</v>
      </c>
    </row>
    <row r="19" spans="7:13" x14ac:dyDescent="0.25">
      <c r="G19" s="25"/>
      <c r="H19" s="26"/>
      <c r="I19" s="26"/>
      <c r="J19" s="26"/>
      <c r="K19" s="26"/>
      <c r="L19" s="26"/>
      <c r="M19" s="26" t="s">
        <v>59</v>
      </c>
    </row>
    <row r="20" spans="7:13" x14ac:dyDescent="0.25">
      <c r="G20" s="23" t="s">
        <v>44</v>
      </c>
      <c r="H20" s="24"/>
      <c r="I20" s="24"/>
      <c r="J20" s="24"/>
      <c r="K20" s="24"/>
      <c r="L20" s="24"/>
      <c r="M20" s="24" t="s">
        <v>59</v>
      </c>
    </row>
    <row r="21" spans="7:13" x14ac:dyDescent="0.25">
      <c r="G21" s="25" t="s">
        <v>23</v>
      </c>
      <c r="H21" s="26">
        <v>1515638.8309660091</v>
      </c>
      <c r="I21" s="26">
        <v>1875000</v>
      </c>
      <c r="J21" s="26">
        <v>1875000</v>
      </c>
      <c r="K21" s="26">
        <v>0</v>
      </c>
      <c r="L21" s="26">
        <v>1675000</v>
      </c>
      <c r="M21" s="26">
        <v>-200000</v>
      </c>
    </row>
    <row r="22" spans="7:13" x14ac:dyDescent="0.25">
      <c r="G22" s="25" t="s">
        <v>24</v>
      </c>
      <c r="H22" s="26">
        <v>332718.53999999992</v>
      </c>
      <c r="I22" s="26">
        <v>502000</v>
      </c>
      <c r="J22" s="26">
        <v>502000</v>
      </c>
      <c r="K22" s="26">
        <v>0</v>
      </c>
      <c r="L22" s="26">
        <v>316000</v>
      </c>
      <c r="M22" s="26">
        <v>-186000</v>
      </c>
    </row>
    <row r="23" spans="7:13" x14ac:dyDescent="0.25">
      <c r="G23" s="25" t="s">
        <v>25</v>
      </c>
      <c r="H23" s="26">
        <v>193496.12</v>
      </c>
      <c r="I23" s="26">
        <v>256000</v>
      </c>
      <c r="J23" s="26">
        <v>256000</v>
      </c>
      <c r="K23" s="26">
        <v>0</v>
      </c>
      <c r="L23" s="26">
        <v>350000</v>
      </c>
      <c r="M23" s="26">
        <v>94000</v>
      </c>
    </row>
    <row r="24" spans="7:13" x14ac:dyDescent="0.25">
      <c r="G24" s="25" t="s">
        <v>27</v>
      </c>
      <c r="H24" s="26">
        <v>0</v>
      </c>
      <c r="I24" s="26">
        <v>0</v>
      </c>
      <c r="J24" s="26">
        <v>0</v>
      </c>
      <c r="K24" s="26">
        <v>0</v>
      </c>
      <c r="L24" s="26">
        <v>12000</v>
      </c>
      <c r="M24" s="26">
        <v>12000</v>
      </c>
    </row>
    <row r="25" spans="7:13" x14ac:dyDescent="0.25">
      <c r="G25" s="25" t="s">
        <v>97</v>
      </c>
      <c r="H25" s="26">
        <v>46000</v>
      </c>
      <c r="I25" s="26">
        <v>46000</v>
      </c>
      <c r="J25" s="26">
        <v>46000</v>
      </c>
      <c r="K25" s="26">
        <v>0</v>
      </c>
      <c r="L25" s="26">
        <v>46000</v>
      </c>
      <c r="M25" s="26">
        <v>0</v>
      </c>
    </row>
    <row r="26" spans="7:13" x14ac:dyDescent="0.25">
      <c r="G26" s="29" t="s">
        <v>46</v>
      </c>
      <c r="H26" s="30">
        <v>2087853.4909660092</v>
      </c>
      <c r="I26" s="30">
        <v>2679000</v>
      </c>
      <c r="J26" s="30">
        <v>2679000</v>
      </c>
      <c r="K26" s="30">
        <v>0</v>
      </c>
      <c r="L26" s="30">
        <v>2399000</v>
      </c>
      <c r="M26" s="30">
        <v>-280000</v>
      </c>
    </row>
    <row r="27" spans="7:13" x14ac:dyDescent="0.25">
      <c r="G27" s="25"/>
      <c r="H27" s="26"/>
      <c r="I27" s="26"/>
      <c r="J27" s="26"/>
      <c r="K27" s="26"/>
      <c r="L27" s="26"/>
      <c r="M27" s="26" t="s">
        <v>59</v>
      </c>
    </row>
    <row r="28" spans="7:13" x14ac:dyDescent="0.25">
      <c r="G28" s="23" t="s">
        <v>168</v>
      </c>
      <c r="H28" s="24"/>
      <c r="I28" s="24"/>
      <c r="J28" s="24"/>
      <c r="K28" s="24"/>
      <c r="L28" s="24"/>
      <c r="M28" s="24" t="s">
        <v>59</v>
      </c>
    </row>
    <row r="29" spans="7:13" x14ac:dyDescent="0.25">
      <c r="G29" s="25" t="s">
        <v>148</v>
      </c>
      <c r="H29" s="26">
        <v>87095.39</v>
      </c>
      <c r="I29" s="26">
        <v>0</v>
      </c>
      <c r="J29" s="26">
        <v>0</v>
      </c>
      <c r="K29" s="26">
        <v>0</v>
      </c>
      <c r="L29" s="26">
        <v>-13000</v>
      </c>
      <c r="M29" s="26">
        <v>-13000</v>
      </c>
    </row>
    <row r="30" spans="7:13" x14ac:dyDescent="0.25">
      <c r="G30" s="25" t="s">
        <v>48</v>
      </c>
      <c r="H30" s="26">
        <v>44000</v>
      </c>
      <c r="I30" s="26">
        <v>45000</v>
      </c>
      <c r="J30" s="26">
        <v>45000</v>
      </c>
      <c r="K30" s="26">
        <v>0</v>
      </c>
      <c r="L30" s="26">
        <v>45000</v>
      </c>
      <c r="M30" s="26">
        <v>0</v>
      </c>
    </row>
    <row r="31" spans="7:13" x14ac:dyDescent="0.25">
      <c r="G31" s="25" t="s">
        <v>56</v>
      </c>
      <c r="H31" s="26">
        <v>8623.85</v>
      </c>
      <c r="I31" s="26">
        <v>26000</v>
      </c>
      <c r="J31" s="26">
        <v>26000</v>
      </c>
      <c r="K31" s="26">
        <v>0</v>
      </c>
      <c r="L31" s="26">
        <v>26000</v>
      </c>
      <c r="M31" s="26">
        <v>0</v>
      </c>
    </row>
    <row r="32" spans="7:13" x14ac:dyDescent="0.25">
      <c r="G32" s="29" t="s">
        <v>169</v>
      </c>
      <c r="H32" s="30">
        <v>139719.24000000002</v>
      </c>
      <c r="I32" s="30">
        <v>71000</v>
      </c>
      <c r="J32" s="30">
        <v>71000</v>
      </c>
      <c r="K32" s="30">
        <v>0</v>
      </c>
      <c r="L32" s="30">
        <v>58000</v>
      </c>
      <c r="M32" s="30">
        <v>-13000</v>
      </c>
    </row>
    <row r="33" spans="7:13" x14ac:dyDescent="0.25">
      <c r="G33" s="25"/>
      <c r="H33" s="26"/>
      <c r="I33" s="26"/>
      <c r="J33" s="26"/>
      <c r="K33" s="26"/>
      <c r="L33" s="26"/>
      <c r="M33" s="26" t="s">
        <v>59</v>
      </c>
    </row>
    <row r="34" spans="7:13" x14ac:dyDescent="0.25">
      <c r="G34" s="29" t="s">
        <v>136</v>
      </c>
      <c r="H34" s="30">
        <v>10975982.794465292</v>
      </c>
      <c r="I34" s="30">
        <v>12307000</v>
      </c>
      <c r="J34" s="30">
        <v>12247000</v>
      </c>
      <c r="K34" s="30">
        <v>-60000</v>
      </c>
      <c r="L34" s="30">
        <v>11974000</v>
      </c>
      <c r="M34" s="30">
        <v>-273000</v>
      </c>
    </row>
    <row r="35" spans="7:13" x14ac:dyDescent="0.25">
      <c r="G35" s="32" t="s">
        <v>61</v>
      </c>
      <c r="H35" s="32">
        <v>-437994.69999999995</v>
      </c>
      <c r="I35" s="32">
        <v>-165000</v>
      </c>
      <c r="J35" s="32">
        <v>-165000</v>
      </c>
      <c r="K35" s="32">
        <v>0</v>
      </c>
      <c r="L35" s="32">
        <v>-165000</v>
      </c>
      <c r="M35" s="32">
        <v>0</v>
      </c>
    </row>
    <row r="36" spans="7:13" x14ac:dyDescent="0.25">
      <c r="G36" s="26" t="s">
        <v>170</v>
      </c>
      <c r="H36" s="26">
        <v>-10657000</v>
      </c>
      <c r="I36" s="26">
        <v>-12142000</v>
      </c>
      <c r="J36" s="26">
        <v>-12082000</v>
      </c>
      <c r="K36" s="26">
        <v>60000</v>
      </c>
      <c r="L36" s="26">
        <v>-12082000</v>
      </c>
      <c r="M36" s="26">
        <v>0</v>
      </c>
    </row>
    <row r="37" spans="7:13" x14ac:dyDescent="0.25">
      <c r="G37" s="29" t="s">
        <v>63</v>
      </c>
      <c r="H37" s="30">
        <v>-11094994.699999999</v>
      </c>
      <c r="I37" s="30">
        <v>-12307000</v>
      </c>
      <c r="J37" s="30">
        <v>-12247000</v>
      </c>
      <c r="K37" s="30">
        <v>60000</v>
      </c>
      <c r="L37" s="30">
        <v>-12247000</v>
      </c>
      <c r="M37" s="30">
        <v>0</v>
      </c>
    </row>
    <row r="38" spans="7:13" x14ac:dyDescent="0.25">
      <c r="G38" s="29" t="s">
        <v>64</v>
      </c>
      <c r="H38" s="30">
        <v>-119011.91</v>
      </c>
      <c r="I38" s="30">
        <v>0</v>
      </c>
      <c r="J38" s="30">
        <v>0</v>
      </c>
      <c r="K38" s="30">
        <v>0</v>
      </c>
      <c r="L38" s="30">
        <v>-273000</v>
      </c>
      <c r="M38" s="30">
        <v>-273000</v>
      </c>
    </row>
    <row r="42" spans="7:13" ht="18.75" x14ac:dyDescent="0.3">
      <c r="G42" s="33" t="s">
        <v>30</v>
      </c>
    </row>
    <row r="43" spans="7:13" ht="30" x14ac:dyDescent="0.25">
      <c r="G43" s="27"/>
      <c r="H43" s="28" t="s">
        <v>36</v>
      </c>
      <c r="I43" s="28" t="s">
        <v>112</v>
      </c>
      <c r="J43" s="28" t="s">
        <v>37</v>
      </c>
      <c r="K43" s="28" t="s">
        <v>152</v>
      </c>
      <c r="L43" s="28" t="s">
        <v>155</v>
      </c>
    </row>
    <row r="44" spans="7:13" x14ac:dyDescent="0.25">
      <c r="G44" s="23" t="s">
        <v>79</v>
      </c>
      <c r="H44" s="24"/>
      <c r="I44" s="24"/>
      <c r="J44" s="24"/>
      <c r="K44" s="24"/>
      <c r="L44" s="24" t="s">
        <v>59</v>
      </c>
    </row>
    <row r="45" spans="7:13" x14ac:dyDescent="0.25">
      <c r="G45" s="25" t="s">
        <v>174</v>
      </c>
      <c r="H45" s="26">
        <v>7754387.6322483663</v>
      </c>
      <c r="I45" s="26">
        <v>8678191.4081546329</v>
      </c>
      <c r="J45" s="26">
        <v>8625952.0517286956</v>
      </c>
      <c r="K45" s="26">
        <v>8650262.0422444995</v>
      </c>
      <c r="L45" s="26">
        <v>24309.99</v>
      </c>
    </row>
    <row r="46" spans="7:13" x14ac:dyDescent="0.25">
      <c r="G46" s="25" t="s">
        <v>178</v>
      </c>
      <c r="H46" s="26">
        <v>1430217.9177516347</v>
      </c>
      <c r="I46" s="26">
        <v>1621631.9018453672</v>
      </c>
      <c r="J46" s="26">
        <v>1613946.4482713048</v>
      </c>
      <c r="K46" s="26">
        <v>1642737.9577555002</v>
      </c>
      <c r="L46" s="26">
        <v>28791.51</v>
      </c>
    </row>
    <row r="47" spans="7:13" x14ac:dyDescent="0.25">
      <c r="G47" s="25" t="s">
        <v>175</v>
      </c>
      <c r="H47" s="26">
        <v>241609.09999999998</v>
      </c>
      <c r="I47" s="26">
        <v>5176.6899999999996</v>
      </c>
      <c r="J47" s="26">
        <v>5101.5</v>
      </c>
      <c r="K47" s="26">
        <v>0</v>
      </c>
      <c r="L47" s="26">
        <v>-5101.5</v>
      </c>
    </row>
    <row r="48" spans="7:13" x14ac:dyDescent="0.25">
      <c r="G48" s="29" t="s">
        <v>176</v>
      </c>
      <c r="H48" s="30">
        <v>9426214.6500000004</v>
      </c>
      <c r="I48" s="30">
        <v>10305000</v>
      </c>
      <c r="J48" s="30">
        <v>10245000</v>
      </c>
      <c r="K48" s="30">
        <v>10293000</v>
      </c>
      <c r="L48" s="30">
        <v>48000</v>
      </c>
    </row>
    <row r="49" spans="7:12" x14ac:dyDescent="0.25">
      <c r="G49" s="25"/>
      <c r="H49" s="26"/>
      <c r="I49" s="26"/>
      <c r="J49" s="26"/>
      <c r="K49" s="26"/>
      <c r="L49" s="26" t="s">
        <v>59</v>
      </c>
    </row>
    <row r="50" spans="7:12" x14ac:dyDescent="0.25">
      <c r="G50" s="29" t="s">
        <v>177</v>
      </c>
      <c r="H50" s="30">
        <v>9426214.6500000004</v>
      </c>
      <c r="I50" s="30">
        <v>10305000</v>
      </c>
      <c r="J50" s="30">
        <v>10245000</v>
      </c>
      <c r="K50" s="30">
        <v>10293000</v>
      </c>
      <c r="L50" s="30">
        <v>48000</v>
      </c>
    </row>
    <row r="54" spans="7:12" ht="18.75" x14ac:dyDescent="0.3">
      <c r="G54" s="33" t="s">
        <v>19</v>
      </c>
    </row>
    <row r="55" spans="7:12" ht="30" x14ac:dyDescent="0.25">
      <c r="G55" s="27"/>
      <c r="H55" s="28" t="s">
        <v>36</v>
      </c>
      <c r="I55" s="28" t="s">
        <v>112</v>
      </c>
      <c r="J55" s="28" t="s">
        <v>37</v>
      </c>
      <c r="K55" s="28" t="s">
        <v>152</v>
      </c>
      <c r="L55" s="28" t="s">
        <v>155</v>
      </c>
    </row>
    <row r="56" spans="7:12" x14ac:dyDescent="0.25">
      <c r="G56" s="23" t="s">
        <v>19</v>
      </c>
      <c r="H56" s="24"/>
      <c r="I56" s="24"/>
      <c r="J56" s="24"/>
      <c r="K56" s="24"/>
      <c r="L56" s="24" t="s">
        <v>59</v>
      </c>
    </row>
    <row r="57" spans="7:12" x14ac:dyDescent="0.25">
      <c r="G57" s="25" t="s">
        <v>66</v>
      </c>
      <c r="H57" s="26">
        <v>-557078.34607716324</v>
      </c>
      <c r="I57" s="26">
        <v>-611000</v>
      </c>
      <c r="J57" s="26">
        <v>-611000</v>
      </c>
      <c r="K57" s="26">
        <v>-717000</v>
      </c>
      <c r="L57" s="26">
        <v>-106000</v>
      </c>
    </row>
    <row r="58" spans="7:12" x14ac:dyDescent="0.25">
      <c r="G58" s="25" t="s">
        <v>70</v>
      </c>
      <c r="H58" s="26">
        <v>-43348.56376304791</v>
      </c>
      <c r="I58" s="26">
        <v>-42000</v>
      </c>
      <c r="J58" s="26">
        <v>-42000</v>
      </c>
      <c r="K58" s="26">
        <v>-54000</v>
      </c>
      <c r="L58" s="26">
        <v>-12000</v>
      </c>
    </row>
    <row r="59" spans="7:12" x14ac:dyDescent="0.25">
      <c r="G59" s="25" t="s">
        <v>71</v>
      </c>
      <c r="H59" s="26">
        <v>-666973.29806568229</v>
      </c>
      <c r="I59" s="26">
        <v>-658000</v>
      </c>
      <c r="J59" s="26">
        <v>-658000</v>
      </c>
      <c r="K59" s="26">
        <v>-532000</v>
      </c>
      <c r="L59" s="26">
        <v>126000</v>
      </c>
    </row>
    <row r="60" spans="7:12" x14ac:dyDescent="0.25">
      <c r="G60" s="25" t="s">
        <v>67</v>
      </c>
      <c r="H60" s="26">
        <v>-75565.1885269591</v>
      </c>
      <c r="I60" s="26">
        <v>-73000</v>
      </c>
      <c r="J60" s="26">
        <v>-73000</v>
      </c>
      <c r="K60" s="26">
        <v>-89000</v>
      </c>
      <c r="L60" s="26">
        <v>-16000</v>
      </c>
    </row>
    <row r="61" spans="7:12" x14ac:dyDescent="0.25">
      <c r="G61" s="25" t="s">
        <v>68</v>
      </c>
      <c r="H61" s="26">
        <v>-255496.44718326087</v>
      </c>
      <c r="I61" s="26">
        <v>-311000</v>
      </c>
      <c r="J61" s="26">
        <v>-311000</v>
      </c>
      <c r="K61" s="26">
        <v>-308000</v>
      </c>
      <c r="L61" s="26">
        <v>3000</v>
      </c>
    </row>
    <row r="62" spans="7:12" x14ac:dyDescent="0.25">
      <c r="G62" s="25" t="s">
        <v>69</v>
      </c>
      <c r="H62" s="26">
        <v>-18415.61185131278</v>
      </c>
      <c r="I62" s="26">
        <v>-32000</v>
      </c>
      <c r="J62" s="26">
        <v>-32000</v>
      </c>
      <c r="K62" s="26">
        <v>-38000</v>
      </c>
      <c r="L62" s="26">
        <v>-6000</v>
      </c>
    </row>
    <row r="63" spans="7:12" x14ac:dyDescent="0.25">
      <c r="G63" s="25" t="s">
        <v>73</v>
      </c>
      <c r="H63" s="26">
        <v>-4493.5877399099081</v>
      </c>
      <c r="I63" s="26">
        <v>-4000</v>
      </c>
      <c r="J63" s="26">
        <v>-4000</v>
      </c>
      <c r="K63" s="26">
        <v>-6000</v>
      </c>
      <c r="L63" s="26">
        <v>-2000</v>
      </c>
    </row>
    <row r="64" spans="7:12" x14ac:dyDescent="0.25">
      <c r="G64" s="25" t="s">
        <v>72</v>
      </c>
      <c r="H64" s="26">
        <v>-23415.613721881913</v>
      </c>
      <c r="I64" s="26">
        <v>-3000</v>
      </c>
      <c r="J64" s="26">
        <v>-3000</v>
      </c>
      <c r="K64" s="26">
        <v>-9000</v>
      </c>
      <c r="L64" s="26">
        <v>-6000</v>
      </c>
    </row>
    <row r="65" spans="7:12" x14ac:dyDescent="0.25">
      <c r="G65" s="25" t="s">
        <v>196</v>
      </c>
      <c r="H65" s="26">
        <v>45862.02</v>
      </c>
      <c r="I65" s="26">
        <v>0</v>
      </c>
      <c r="J65" s="26">
        <v>0</v>
      </c>
      <c r="K65" s="26">
        <v>0</v>
      </c>
      <c r="L65" s="26">
        <v>0</v>
      </c>
    </row>
    <row r="66" spans="7:12" x14ac:dyDescent="0.25">
      <c r="G66" s="25" t="s">
        <v>74</v>
      </c>
      <c r="H66" s="26">
        <v>0</v>
      </c>
      <c r="I66" s="26">
        <v>3000</v>
      </c>
      <c r="J66" s="26">
        <v>3000</v>
      </c>
      <c r="K66" s="26">
        <v>3000</v>
      </c>
      <c r="L66" s="26">
        <v>0</v>
      </c>
    </row>
    <row r="67" spans="7:12" x14ac:dyDescent="0.25">
      <c r="G67" s="29" t="s">
        <v>76</v>
      </c>
      <c r="H67" s="30">
        <v>-1598924.636929218</v>
      </c>
      <c r="I67" s="30">
        <v>-1731000</v>
      </c>
      <c r="J67" s="30">
        <v>-1731000</v>
      </c>
      <c r="K67" s="30">
        <v>-1750000</v>
      </c>
      <c r="L67" s="30">
        <v>-19000</v>
      </c>
    </row>
    <row r="71" spans="7:12" ht="18.75" x14ac:dyDescent="0.3">
      <c r="G71" s="33" t="s">
        <v>29</v>
      </c>
    </row>
    <row r="72" spans="7:12" ht="30" x14ac:dyDescent="0.25">
      <c r="G72" s="27"/>
      <c r="H72" s="28" t="s">
        <v>36</v>
      </c>
      <c r="I72" s="28" t="s">
        <v>112</v>
      </c>
      <c r="J72" s="28" t="s">
        <v>37</v>
      </c>
      <c r="K72" s="28" t="s">
        <v>152</v>
      </c>
      <c r="L72" s="28" t="s">
        <v>155</v>
      </c>
    </row>
    <row r="73" spans="7:12" x14ac:dyDescent="0.25">
      <c r="G73" s="25" t="s">
        <v>88</v>
      </c>
      <c r="H73" s="26">
        <v>39690.278843445863</v>
      </c>
      <c r="I73" s="26">
        <v>46000</v>
      </c>
      <c r="J73" s="26">
        <v>46000</v>
      </c>
      <c r="K73" s="26">
        <v>46000</v>
      </c>
      <c r="L73" s="26">
        <v>0</v>
      </c>
    </row>
    <row r="74" spans="7:12" x14ac:dyDescent="0.25">
      <c r="G74" s="25" t="s">
        <v>87</v>
      </c>
      <c r="H74" s="26">
        <v>9452.1281645768813</v>
      </c>
      <c r="I74" s="26">
        <v>13000</v>
      </c>
      <c r="J74" s="26">
        <v>13000</v>
      </c>
      <c r="K74" s="26">
        <v>13000</v>
      </c>
      <c r="L74" s="26">
        <v>0</v>
      </c>
    </row>
    <row r="75" spans="7:12" x14ac:dyDescent="0.25">
      <c r="G75" s="25" t="s">
        <v>89</v>
      </c>
      <c r="H75" s="26">
        <v>31.227179040650121</v>
      </c>
      <c r="I75" s="26">
        <v>0</v>
      </c>
      <c r="J75" s="26">
        <v>0</v>
      </c>
      <c r="K75" s="26">
        <v>0</v>
      </c>
      <c r="L75" s="26">
        <v>0</v>
      </c>
    </row>
    <row r="76" spans="7:12" x14ac:dyDescent="0.25">
      <c r="G76" s="25" t="s">
        <v>74</v>
      </c>
      <c r="H76" s="26">
        <v>129.57624143754336</v>
      </c>
      <c r="I76" s="26">
        <v>0</v>
      </c>
      <c r="J76" s="26">
        <v>0</v>
      </c>
      <c r="K76" s="26">
        <v>0</v>
      </c>
      <c r="L76" s="26">
        <v>0</v>
      </c>
    </row>
    <row r="77" spans="7:12" x14ac:dyDescent="0.25">
      <c r="G77" s="29" t="s">
        <v>197</v>
      </c>
      <c r="H77" s="30">
        <v>49303.210428500941</v>
      </c>
      <c r="I77" s="30">
        <v>59000</v>
      </c>
      <c r="J77" s="30">
        <v>59000</v>
      </c>
      <c r="K77" s="30">
        <v>59000</v>
      </c>
      <c r="L77" s="30">
        <v>0</v>
      </c>
    </row>
    <row r="81" spans="7:12" ht="18.75" x14ac:dyDescent="0.3">
      <c r="G81" s="33" t="s">
        <v>21</v>
      </c>
    </row>
    <row r="82" spans="7:12" ht="30" x14ac:dyDescent="0.25">
      <c r="G82" s="27"/>
      <c r="H82" s="28" t="s">
        <v>36</v>
      </c>
      <c r="I82" s="28" t="s">
        <v>112</v>
      </c>
      <c r="J82" s="28" t="s">
        <v>37</v>
      </c>
      <c r="K82" s="28" t="s">
        <v>152</v>
      </c>
      <c r="L82" s="28" t="s">
        <v>155</v>
      </c>
    </row>
    <row r="83" spans="7:12" x14ac:dyDescent="0.25">
      <c r="G83" s="23" t="s">
        <v>91</v>
      </c>
      <c r="H83" s="24"/>
      <c r="I83" s="24"/>
      <c r="J83" s="24"/>
      <c r="K83" s="24"/>
      <c r="L83" s="24" t="s">
        <v>59</v>
      </c>
    </row>
    <row r="84" spans="7:12" x14ac:dyDescent="0.25">
      <c r="G84" s="25" t="s">
        <v>198</v>
      </c>
      <c r="H84" s="26">
        <v>70266.44</v>
      </c>
      <c r="I84" s="26">
        <v>77000</v>
      </c>
      <c r="J84" s="26">
        <v>77000</v>
      </c>
      <c r="K84" s="26">
        <v>78000</v>
      </c>
      <c r="L84" s="26">
        <v>1000</v>
      </c>
    </row>
    <row r="85" spans="7:12" x14ac:dyDescent="0.25">
      <c r="G85" s="25" t="s">
        <v>199</v>
      </c>
      <c r="H85" s="26">
        <v>63239.509999999995</v>
      </c>
      <c r="I85" s="26">
        <v>89000</v>
      </c>
      <c r="J85" s="26">
        <v>89000</v>
      </c>
      <c r="K85" s="26">
        <v>78000</v>
      </c>
      <c r="L85" s="26">
        <v>-11000</v>
      </c>
    </row>
    <row r="86" spans="7:12" x14ac:dyDescent="0.25">
      <c r="G86" s="25" t="s">
        <v>200</v>
      </c>
      <c r="H86" s="26">
        <v>6326</v>
      </c>
      <c r="I86" s="26">
        <v>9000</v>
      </c>
      <c r="J86" s="26">
        <v>9000</v>
      </c>
      <c r="K86" s="26">
        <v>8000</v>
      </c>
      <c r="L86" s="26">
        <v>-1000</v>
      </c>
    </row>
    <row r="87" spans="7:12" x14ac:dyDescent="0.25">
      <c r="G87" s="29" t="s">
        <v>201</v>
      </c>
      <c r="H87" s="30">
        <v>139831.95000000001</v>
      </c>
      <c r="I87" s="30">
        <v>175000</v>
      </c>
      <c r="J87" s="30">
        <v>175000</v>
      </c>
      <c r="K87" s="30">
        <v>164000</v>
      </c>
      <c r="L87" s="30">
        <v>-11000</v>
      </c>
    </row>
    <row r="88" spans="7:12" x14ac:dyDescent="0.25">
      <c r="G88" s="25"/>
      <c r="H88" s="26"/>
      <c r="I88" s="26"/>
      <c r="J88" s="26"/>
      <c r="K88" s="26"/>
      <c r="L88" s="26" t="s">
        <v>59</v>
      </c>
    </row>
    <row r="89" spans="7:12" x14ac:dyDescent="0.25">
      <c r="G89" s="23" t="s">
        <v>92</v>
      </c>
      <c r="H89" s="24"/>
      <c r="I89" s="24"/>
      <c r="J89" s="24"/>
      <c r="K89" s="24"/>
      <c r="L89" s="24" t="s">
        <v>59</v>
      </c>
    </row>
    <row r="90" spans="7:12" x14ac:dyDescent="0.25">
      <c r="G90" s="25" t="s">
        <v>202</v>
      </c>
      <c r="H90" s="26">
        <v>8504.9699999999993</v>
      </c>
      <c r="I90" s="26">
        <v>8000</v>
      </c>
      <c r="J90" s="26">
        <v>8000</v>
      </c>
      <c r="K90" s="26">
        <v>8000</v>
      </c>
      <c r="L90" s="26">
        <v>0</v>
      </c>
    </row>
    <row r="91" spans="7:12" x14ac:dyDescent="0.25">
      <c r="G91" s="29" t="s">
        <v>203</v>
      </c>
      <c r="H91" s="30">
        <v>8504.9699999999993</v>
      </c>
      <c r="I91" s="30">
        <v>8000</v>
      </c>
      <c r="J91" s="30">
        <v>8000</v>
      </c>
      <c r="K91" s="30">
        <v>8000</v>
      </c>
      <c r="L91" s="30">
        <v>0</v>
      </c>
    </row>
    <row r="92" spans="7:12" x14ac:dyDescent="0.25">
      <c r="G92" s="25"/>
      <c r="H92" s="26"/>
      <c r="I92" s="26"/>
      <c r="J92" s="26"/>
      <c r="K92" s="26"/>
      <c r="L92" s="26" t="s">
        <v>59</v>
      </c>
    </row>
    <row r="93" spans="7:12" x14ac:dyDescent="0.25">
      <c r="G93" s="29" t="s">
        <v>204</v>
      </c>
      <c r="H93" s="30">
        <v>148336.91999999998</v>
      </c>
      <c r="I93" s="30">
        <v>183000</v>
      </c>
      <c r="J93" s="30">
        <v>183000</v>
      </c>
      <c r="K93" s="30">
        <v>172000</v>
      </c>
      <c r="L93" s="30">
        <v>-11000</v>
      </c>
    </row>
    <row r="97" spans="7:12" ht="18.75" x14ac:dyDescent="0.3">
      <c r="G97" s="33" t="s">
        <v>23</v>
      </c>
    </row>
    <row r="98" spans="7:12" ht="30" x14ac:dyDescent="0.25">
      <c r="G98" s="27"/>
      <c r="H98" s="28" t="s">
        <v>36</v>
      </c>
      <c r="I98" s="28" t="s">
        <v>112</v>
      </c>
      <c r="J98" s="28" t="s">
        <v>37</v>
      </c>
      <c r="K98" s="28" t="s">
        <v>152</v>
      </c>
      <c r="L98" s="28" t="s">
        <v>155</v>
      </c>
    </row>
    <row r="99" spans="7:12" x14ac:dyDescent="0.25">
      <c r="G99" s="25" t="s">
        <v>84</v>
      </c>
      <c r="H99" s="26">
        <v>1452093.8309660091</v>
      </c>
      <c r="I99" s="26">
        <v>1803000</v>
      </c>
      <c r="J99" s="26">
        <v>1803000</v>
      </c>
      <c r="K99" s="26">
        <v>1615000</v>
      </c>
      <c r="L99" s="26">
        <v>-188000</v>
      </c>
    </row>
    <row r="100" spans="7:12" x14ac:dyDescent="0.25">
      <c r="G100" s="25" t="s">
        <v>39</v>
      </c>
      <c r="H100" s="26">
        <v>-245455</v>
      </c>
      <c r="I100" s="26">
        <v>-300000</v>
      </c>
      <c r="J100" s="26">
        <v>-300000</v>
      </c>
      <c r="K100" s="26">
        <v>-312000</v>
      </c>
      <c r="L100" s="26">
        <v>-12000</v>
      </c>
    </row>
    <row r="101" spans="7:12" x14ac:dyDescent="0.25">
      <c r="G101" s="29" t="s">
        <v>208</v>
      </c>
      <c r="H101" s="30">
        <v>1206638.8309660091</v>
      </c>
      <c r="I101" s="30">
        <v>1503000</v>
      </c>
      <c r="J101" s="30">
        <v>1503000</v>
      </c>
      <c r="K101" s="30">
        <v>1303000</v>
      </c>
      <c r="L101" s="30">
        <v>-200000</v>
      </c>
    </row>
    <row r="102" spans="7:12" x14ac:dyDescent="0.25">
      <c r="G102" s="34" t="s">
        <v>142</v>
      </c>
      <c r="H102" s="32">
        <v>4789</v>
      </c>
      <c r="I102" s="32">
        <v>5400</v>
      </c>
      <c r="J102" s="32">
        <v>5400</v>
      </c>
      <c r="K102" s="32">
        <v>4600</v>
      </c>
      <c r="L102" s="35">
        <v>-800</v>
      </c>
    </row>
    <row r="103" spans="7:12" x14ac:dyDescent="0.25">
      <c r="G103" s="25" t="s">
        <v>209</v>
      </c>
      <c r="H103" s="26">
        <v>251.96049926206078</v>
      </c>
      <c r="I103" s="26">
        <v>278.33333333333331</v>
      </c>
      <c r="J103" s="26">
        <v>278.33333333333331</v>
      </c>
      <c r="K103" s="26">
        <v>283.26086956521738</v>
      </c>
      <c r="L103" s="36">
        <v>4.93</v>
      </c>
    </row>
    <row r="107" spans="7:12" ht="18.75" x14ac:dyDescent="0.3">
      <c r="G107" s="33" t="s">
        <v>24</v>
      </c>
    </row>
    <row r="108" spans="7:12" ht="30" x14ac:dyDescent="0.25">
      <c r="G108" s="27"/>
      <c r="H108" s="28" t="s">
        <v>36</v>
      </c>
      <c r="I108" s="28" t="s">
        <v>112</v>
      </c>
      <c r="J108" s="28" t="s">
        <v>37</v>
      </c>
      <c r="K108" s="28" t="s">
        <v>152</v>
      </c>
      <c r="L108" s="28" t="s">
        <v>155</v>
      </c>
    </row>
    <row r="109" spans="7:12" x14ac:dyDescent="0.25">
      <c r="G109" s="25" t="s">
        <v>84</v>
      </c>
      <c r="H109" s="26">
        <v>333976.59999999998</v>
      </c>
      <c r="I109" s="26">
        <v>448000</v>
      </c>
      <c r="J109" s="26">
        <v>448000</v>
      </c>
      <c r="K109" s="26">
        <v>325000</v>
      </c>
      <c r="L109" s="26">
        <v>-123000</v>
      </c>
    </row>
    <row r="110" spans="7:12" x14ac:dyDescent="0.25">
      <c r="G110" s="25" t="s">
        <v>39</v>
      </c>
      <c r="H110" s="26">
        <v>-58080.66</v>
      </c>
      <c r="I110" s="26">
        <v>-21000</v>
      </c>
      <c r="J110" s="26">
        <v>-21000</v>
      </c>
      <c r="K110" s="26">
        <v>-69000</v>
      </c>
      <c r="L110" s="26">
        <v>-48000</v>
      </c>
    </row>
    <row r="111" spans="7:12" x14ac:dyDescent="0.25">
      <c r="G111" s="25" t="s">
        <v>210</v>
      </c>
      <c r="H111" s="26">
        <v>56822.6</v>
      </c>
      <c r="I111" s="26">
        <v>75000</v>
      </c>
      <c r="J111" s="26">
        <v>75000</v>
      </c>
      <c r="K111" s="26">
        <v>60000</v>
      </c>
      <c r="L111" s="26">
        <v>-15000</v>
      </c>
    </row>
    <row r="112" spans="7:12" x14ac:dyDescent="0.25">
      <c r="G112" s="29" t="s">
        <v>211</v>
      </c>
      <c r="H112" s="30">
        <v>332718.53999999992</v>
      </c>
      <c r="I112" s="30">
        <v>502000</v>
      </c>
      <c r="J112" s="30">
        <v>502000</v>
      </c>
      <c r="K112" s="30">
        <v>316000</v>
      </c>
      <c r="L112" s="30">
        <v>-186000</v>
      </c>
    </row>
    <row r="113" spans="7:12" x14ac:dyDescent="0.25">
      <c r="G113" s="34" t="s">
        <v>142</v>
      </c>
      <c r="H113" s="32">
        <v>2020</v>
      </c>
      <c r="I113" s="32">
        <v>2400</v>
      </c>
      <c r="J113" s="32">
        <v>2400</v>
      </c>
      <c r="K113" s="32">
        <v>1960</v>
      </c>
      <c r="L113" s="35">
        <v>-440</v>
      </c>
    </row>
    <row r="114" spans="7:12" x14ac:dyDescent="0.25">
      <c r="G114" s="25" t="s">
        <v>212</v>
      </c>
      <c r="H114" s="26">
        <v>164.71214851485144</v>
      </c>
      <c r="I114" s="26">
        <v>209.16666666666666</v>
      </c>
      <c r="J114" s="26">
        <v>209.16666666666666</v>
      </c>
      <c r="K114" s="26">
        <v>161.22448979591837</v>
      </c>
      <c r="L114" s="36">
        <v>-47.94</v>
      </c>
    </row>
    <row r="118" spans="7:12" ht="18.75" x14ac:dyDescent="0.3">
      <c r="G118" s="33" t="s">
        <v>25</v>
      </c>
    </row>
    <row r="119" spans="7:12" ht="30" x14ac:dyDescent="0.25">
      <c r="G119" s="27"/>
      <c r="H119" s="28" t="s">
        <v>36</v>
      </c>
      <c r="I119" s="28" t="s">
        <v>112</v>
      </c>
      <c r="J119" s="28" t="s">
        <v>37</v>
      </c>
      <c r="K119" s="28" t="s">
        <v>152</v>
      </c>
      <c r="L119" s="28" t="s">
        <v>155</v>
      </c>
    </row>
    <row r="120" spans="7:12" x14ac:dyDescent="0.25">
      <c r="G120" s="25" t="s">
        <v>84</v>
      </c>
      <c r="H120" s="26">
        <v>223567.38</v>
      </c>
      <c r="I120" s="26">
        <v>278000</v>
      </c>
      <c r="J120" s="26">
        <v>278000</v>
      </c>
      <c r="K120" s="26">
        <v>393000</v>
      </c>
      <c r="L120" s="26">
        <v>115000</v>
      </c>
    </row>
    <row r="121" spans="7:12" x14ac:dyDescent="0.25">
      <c r="G121" s="25" t="s">
        <v>39</v>
      </c>
      <c r="H121" s="26">
        <v>-75023</v>
      </c>
      <c r="I121" s="26">
        <v>-81000</v>
      </c>
      <c r="J121" s="26">
        <v>-81000</v>
      </c>
      <c r="K121" s="26">
        <v>-117000</v>
      </c>
      <c r="L121" s="26">
        <v>-36000</v>
      </c>
    </row>
    <row r="122" spans="7:12" x14ac:dyDescent="0.25">
      <c r="G122" s="25" t="s">
        <v>210</v>
      </c>
      <c r="H122" s="26">
        <v>44951.74</v>
      </c>
      <c r="I122" s="26">
        <v>59000</v>
      </c>
      <c r="J122" s="26">
        <v>59000</v>
      </c>
      <c r="K122" s="26">
        <v>74000</v>
      </c>
      <c r="L122" s="26">
        <v>15000</v>
      </c>
    </row>
    <row r="123" spans="7:12" x14ac:dyDescent="0.25">
      <c r="G123" s="29" t="s">
        <v>213</v>
      </c>
      <c r="H123" s="30">
        <v>193496.12</v>
      </c>
      <c r="I123" s="30">
        <v>256000</v>
      </c>
      <c r="J123" s="30">
        <v>256000</v>
      </c>
      <c r="K123" s="30">
        <v>350000</v>
      </c>
      <c r="L123" s="30">
        <v>94000</v>
      </c>
    </row>
    <row r="124" spans="7:12" x14ac:dyDescent="0.25">
      <c r="G124" s="34" t="s">
        <v>142</v>
      </c>
      <c r="H124" s="32">
        <v>1598</v>
      </c>
      <c r="I124" s="32">
        <v>1900</v>
      </c>
      <c r="J124" s="32">
        <v>1900</v>
      </c>
      <c r="K124" s="32">
        <v>2400</v>
      </c>
      <c r="L124" s="35">
        <v>500</v>
      </c>
    </row>
    <row r="125" spans="7:12" x14ac:dyDescent="0.25">
      <c r="G125" s="25" t="s">
        <v>212</v>
      </c>
      <c r="H125" s="26">
        <v>121.08643304130162</v>
      </c>
      <c r="I125" s="26">
        <v>134.73684210526315</v>
      </c>
      <c r="J125" s="26">
        <v>134.73684210526315</v>
      </c>
      <c r="K125" s="26">
        <v>145.83333333333334</v>
      </c>
      <c r="L125" s="36">
        <v>11.1</v>
      </c>
    </row>
    <row r="129" spans="7:12" ht="18.75" x14ac:dyDescent="0.3">
      <c r="G129" s="33" t="s">
        <v>27</v>
      </c>
    </row>
    <row r="130" spans="7:12" ht="30" x14ac:dyDescent="0.25">
      <c r="G130" s="27"/>
      <c r="H130" s="28" t="s">
        <v>36</v>
      </c>
      <c r="I130" s="28" t="s">
        <v>112</v>
      </c>
      <c r="J130" s="28" t="s">
        <v>37</v>
      </c>
      <c r="K130" s="28" t="s">
        <v>152</v>
      </c>
      <c r="L130" s="28" t="s">
        <v>155</v>
      </c>
    </row>
    <row r="131" spans="7:12" x14ac:dyDescent="0.25">
      <c r="G131" s="25" t="s">
        <v>84</v>
      </c>
      <c r="H131" s="26">
        <v>0</v>
      </c>
      <c r="I131" s="26">
        <v>0</v>
      </c>
      <c r="J131" s="26">
        <v>0</v>
      </c>
      <c r="K131" s="26">
        <v>12000</v>
      </c>
      <c r="L131" s="26">
        <v>12000</v>
      </c>
    </row>
    <row r="132" spans="7:12" x14ac:dyDescent="0.25">
      <c r="G132" s="25" t="s">
        <v>39</v>
      </c>
      <c r="H132" s="26">
        <v>0</v>
      </c>
      <c r="I132" s="26">
        <v>0</v>
      </c>
      <c r="J132" s="26">
        <v>0</v>
      </c>
      <c r="K132" s="26">
        <v>-3000</v>
      </c>
      <c r="L132" s="26">
        <v>-3000</v>
      </c>
    </row>
    <row r="133" spans="7:12" x14ac:dyDescent="0.25">
      <c r="G133" s="25" t="s">
        <v>210</v>
      </c>
      <c r="H133" s="26">
        <v>0</v>
      </c>
      <c r="I133" s="26">
        <v>0</v>
      </c>
      <c r="J133" s="26">
        <v>0</v>
      </c>
      <c r="K133" s="26">
        <v>3000</v>
      </c>
      <c r="L133" s="26">
        <v>3000</v>
      </c>
    </row>
    <row r="134" spans="7:12" x14ac:dyDescent="0.25">
      <c r="G134" s="29" t="s">
        <v>215</v>
      </c>
      <c r="H134" s="30">
        <v>0</v>
      </c>
      <c r="I134" s="30">
        <v>0</v>
      </c>
      <c r="J134" s="30">
        <v>0</v>
      </c>
      <c r="K134" s="30">
        <v>12000</v>
      </c>
      <c r="L134" s="30">
        <v>12000</v>
      </c>
    </row>
    <row r="135" spans="7:12" x14ac:dyDescent="0.25">
      <c r="G135" s="34" t="s">
        <v>142</v>
      </c>
      <c r="H135" s="32">
        <v>0</v>
      </c>
      <c r="I135" s="32">
        <v>0</v>
      </c>
      <c r="J135" s="32">
        <v>0</v>
      </c>
      <c r="K135" s="32">
        <v>100</v>
      </c>
      <c r="L135" s="35">
        <v>100</v>
      </c>
    </row>
    <row r="136" spans="7:12" x14ac:dyDescent="0.25">
      <c r="G136" s="25" t="s">
        <v>212</v>
      </c>
      <c r="H136" s="26">
        <v>0</v>
      </c>
      <c r="I136" s="26">
        <v>0</v>
      </c>
      <c r="J136" s="26">
        <v>0</v>
      </c>
      <c r="K136" s="26">
        <v>120</v>
      </c>
      <c r="L136" s="36">
        <v>120</v>
      </c>
    </row>
    <row r="140" spans="7:12" ht="18.75" x14ac:dyDescent="0.3">
      <c r="G140" s="33" t="s">
        <v>35</v>
      </c>
    </row>
    <row r="141" spans="7:12" ht="30" x14ac:dyDescent="0.25">
      <c r="G141" s="27"/>
      <c r="H141" s="28" t="s">
        <v>36</v>
      </c>
      <c r="I141" s="28" t="s">
        <v>112</v>
      </c>
      <c r="J141" s="28" t="s">
        <v>37</v>
      </c>
      <c r="K141" s="28" t="s">
        <v>152</v>
      </c>
      <c r="L141" s="28" t="s">
        <v>155</v>
      </c>
    </row>
    <row r="142" spans="7:12" x14ac:dyDescent="0.25">
      <c r="G142" s="25" t="s">
        <v>237</v>
      </c>
      <c r="H142" s="26">
        <v>714000</v>
      </c>
      <c r="I142" s="26">
        <v>737000</v>
      </c>
      <c r="J142" s="26">
        <v>737000</v>
      </c>
      <c r="K142" s="26">
        <v>737000</v>
      </c>
      <c r="L142" s="26">
        <v>0</v>
      </c>
    </row>
    <row r="143" spans="7:12" x14ac:dyDescent="0.25">
      <c r="G143" s="25" t="s">
        <v>238</v>
      </c>
      <c r="H143" s="26">
        <v>309000</v>
      </c>
      <c r="I143" s="26">
        <v>372000</v>
      </c>
      <c r="J143" s="26">
        <v>372000</v>
      </c>
      <c r="K143" s="26">
        <v>372000</v>
      </c>
      <c r="L143" s="26">
        <v>0</v>
      </c>
    </row>
    <row r="144" spans="7:12" x14ac:dyDescent="0.25">
      <c r="G144" s="29" t="s">
        <v>239</v>
      </c>
      <c r="H144" s="30">
        <v>1023000</v>
      </c>
      <c r="I144" s="30">
        <v>1109000</v>
      </c>
      <c r="J144" s="30">
        <v>1109000</v>
      </c>
      <c r="K144" s="30">
        <v>1109000</v>
      </c>
      <c r="L144" s="30">
        <v>0</v>
      </c>
    </row>
    <row r="148" spans="7:12" ht="18.75" x14ac:dyDescent="0.3">
      <c r="G148" s="33" t="s">
        <v>22</v>
      </c>
    </row>
    <row r="149" spans="7:12" ht="30" x14ac:dyDescent="0.25">
      <c r="G149" s="27"/>
      <c r="H149" s="28" t="s">
        <v>36</v>
      </c>
      <c r="I149" s="28" t="s">
        <v>112</v>
      </c>
      <c r="J149" s="28" t="s">
        <v>37</v>
      </c>
      <c r="K149" s="28" t="s">
        <v>152</v>
      </c>
      <c r="L149" s="28" t="s">
        <v>155</v>
      </c>
    </row>
    <row r="150" spans="7:12" x14ac:dyDescent="0.25">
      <c r="G150" s="25" t="s">
        <v>167</v>
      </c>
      <c r="H150" s="26">
        <v>8728.56</v>
      </c>
      <c r="I150" s="26">
        <v>10000</v>
      </c>
      <c r="J150" s="26">
        <v>10000</v>
      </c>
      <c r="K150" s="26">
        <v>9000</v>
      </c>
      <c r="L150" s="26">
        <v>-1000</v>
      </c>
    </row>
    <row r="151" spans="7:12" x14ac:dyDescent="0.25">
      <c r="G151" s="25" t="s">
        <v>242</v>
      </c>
      <c r="H151" s="26">
        <v>-1324.32</v>
      </c>
      <c r="I151" s="26">
        <v>0</v>
      </c>
      <c r="J151" s="26">
        <v>0</v>
      </c>
      <c r="K151" s="26">
        <v>0</v>
      </c>
      <c r="L151" s="26">
        <v>0</v>
      </c>
    </row>
    <row r="152" spans="7:12" x14ac:dyDescent="0.25">
      <c r="G152" s="25" t="s">
        <v>243</v>
      </c>
      <c r="H152" s="26">
        <v>-924.31999999999994</v>
      </c>
      <c r="I152" s="26">
        <v>-3000</v>
      </c>
      <c r="J152" s="26">
        <v>-3000</v>
      </c>
      <c r="K152" s="26">
        <v>-3000</v>
      </c>
      <c r="L152" s="26">
        <v>0</v>
      </c>
    </row>
    <row r="153" spans="7:12" x14ac:dyDescent="0.25">
      <c r="G153" s="25" t="s">
        <v>110</v>
      </c>
      <c r="H153" s="26">
        <v>3000</v>
      </c>
      <c r="I153" s="26">
        <v>-3000</v>
      </c>
      <c r="J153" s="26">
        <v>-3000</v>
      </c>
      <c r="K153" s="26">
        <v>0</v>
      </c>
      <c r="L153" s="26">
        <v>3000</v>
      </c>
    </row>
    <row r="154" spans="7:12" x14ac:dyDescent="0.25">
      <c r="G154" s="29" t="s">
        <v>244</v>
      </c>
      <c r="H154" s="30">
        <v>9479.92</v>
      </c>
      <c r="I154" s="30">
        <v>4000</v>
      </c>
      <c r="J154" s="30">
        <v>4000</v>
      </c>
      <c r="K154" s="30">
        <v>6000</v>
      </c>
      <c r="L154" s="30">
        <v>2000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98689-F415-436D-B223-072FD94D41AE}">
  <sheetPr codeName="Ark12"/>
  <dimension ref="A1:AB189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1" t="str">
        <f>titel</f>
        <v>Forventet Regnskab 1 - 2023</v>
      </c>
      <c r="H3" s="21"/>
      <c r="I3" s="21"/>
      <c r="J3" s="21"/>
      <c r="K3" s="21"/>
      <c r="L3" s="21"/>
      <c r="M3" s="21"/>
    </row>
    <row r="4" spans="7:13" ht="15" customHeight="1" thickBot="1" x14ac:dyDescent="0.3">
      <c r="G4" s="22"/>
      <c r="H4" s="22"/>
      <c r="I4" s="22"/>
      <c r="J4" s="22"/>
      <c r="K4" s="22"/>
      <c r="L4" s="22"/>
      <c r="M4" s="22"/>
    </row>
    <row r="5" spans="7:13" ht="15" customHeight="1" x14ac:dyDescent="0.25"/>
    <row r="6" spans="7:13" ht="15" customHeight="1" x14ac:dyDescent="0.25">
      <c r="G6" s="20" t="s">
        <v>10</v>
      </c>
      <c r="H6" s="20"/>
      <c r="I6" s="20"/>
      <c r="J6" s="20"/>
      <c r="K6" s="20"/>
      <c r="L6" s="20"/>
      <c r="M6" s="20"/>
    </row>
    <row r="7" spans="7:13" ht="15" customHeight="1" x14ac:dyDescent="0.25">
      <c r="G7" s="20"/>
      <c r="H7" s="20"/>
      <c r="I7" s="20"/>
      <c r="J7" s="20"/>
      <c r="K7" s="20"/>
      <c r="L7" s="20"/>
      <c r="M7" s="20"/>
    </row>
    <row r="10" spans="7:13" ht="30" x14ac:dyDescent="0.25">
      <c r="G10" s="27"/>
      <c r="H10" s="28" t="s">
        <v>36</v>
      </c>
      <c r="I10" s="28" t="s">
        <v>112</v>
      </c>
      <c r="J10" s="28" t="s">
        <v>37</v>
      </c>
      <c r="K10" s="28" t="s">
        <v>151</v>
      </c>
      <c r="L10" s="28" t="s">
        <v>152</v>
      </c>
      <c r="M10" s="28" t="s">
        <v>155</v>
      </c>
    </row>
    <row r="11" spans="7:13" x14ac:dyDescent="0.25">
      <c r="G11" s="23" t="s">
        <v>38</v>
      </c>
      <c r="H11" s="24"/>
      <c r="I11" s="24"/>
      <c r="J11" s="24"/>
      <c r="K11" s="26" t="s">
        <v>59</v>
      </c>
      <c r="L11" s="26" t="s">
        <v>59</v>
      </c>
      <c r="M11" s="24"/>
    </row>
    <row r="12" spans="7:13" x14ac:dyDescent="0.25">
      <c r="G12" s="25" t="s">
        <v>40</v>
      </c>
      <c r="H12" s="26">
        <v>109028270.42760004</v>
      </c>
      <c r="I12" s="26">
        <v>102155000</v>
      </c>
      <c r="J12" s="26">
        <v>100671000</v>
      </c>
      <c r="K12" s="26">
        <v>-1484000</v>
      </c>
      <c r="L12" s="26">
        <v>100936000.00000001</v>
      </c>
      <c r="M12" s="26">
        <v>265000</v>
      </c>
    </row>
    <row r="13" spans="7:13" x14ac:dyDescent="0.25">
      <c r="G13" s="25" t="s">
        <v>42</v>
      </c>
      <c r="H13" s="26">
        <v>-820000</v>
      </c>
      <c r="I13" s="26">
        <v>-842000</v>
      </c>
      <c r="J13" s="26">
        <v>-421000</v>
      </c>
      <c r="K13" s="26">
        <v>421000</v>
      </c>
      <c r="L13" s="26">
        <v>-421000</v>
      </c>
      <c r="M13" s="26">
        <v>0</v>
      </c>
    </row>
    <row r="14" spans="7:13" x14ac:dyDescent="0.25">
      <c r="G14" s="25" t="s">
        <v>39</v>
      </c>
      <c r="H14" s="26">
        <v>-25991415.317784332</v>
      </c>
      <c r="I14" s="26">
        <v>-26600000</v>
      </c>
      <c r="J14" s="26">
        <v>-26600000</v>
      </c>
      <c r="K14" s="26">
        <v>0</v>
      </c>
      <c r="L14" s="26">
        <v>-25888000</v>
      </c>
      <c r="M14" s="26">
        <v>712000</v>
      </c>
    </row>
    <row r="15" spans="7:13" x14ac:dyDescent="0.25">
      <c r="G15" s="25" t="s">
        <v>86</v>
      </c>
      <c r="H15" s="26">
        <v>1292722.5174622599</v>
      </c>
      <c r="I15" s="26">
        <v>1346000</v>
      </c>
      <c r="J15" s="26">
        <v>1346000</v>
      </c>
      <c r="K15" s="26">
        <v>0</v>
      </c>
      <c r="L15" s="26">
        <v>1386000</v>
      </c>
      <c r="M15" s="26">
        <v>40000</v>
      </c>
    </row>
    <row r="16" spans="7:13" x14ac:dyDescent="0.25">
      <c r="G16" s="25" t="s">
        <v>21</v>
      </c>
      <c r="H16" s="26">
        <v>2705408.4699999997</v>
      </c>
      <c r="I16" s="26">
        <v>3075000</v>
      </c>
      <c r="J16" s="26">
        <v>3075000</v>
      </c>
      <c r="K16" s="26">
        <v>0</v>
      </c>
      <c r="L16" s="26">
        <v>2954000</v>
      </c>
      <c r="M16" s="26">
        <v>-121000</v>
      </c>
    </row>
    <row r="17" spans="7:13" x14ac:dyDescent="0.25">
      <c r="G17" s="25" t="s">
        <v>22</v>
      </c>
      <c r="H17" s="26">
        <v>43221.65</v>
      </c>
      <c r="I17" s="26">
        <v>29000</v>
      </c>
      <c r="J17" s="26">
        <v>29000</v>
      </c>
      <c r="K17" s="26">
        <v>0</v>
      </c>
      <c r="L17" s="26">
        <v>58000</v>
      </c>
      <c r="M17" s="26">
        <v>29000</v>
      </c>
    </row>
    <row r="18" spans="7:13" x14ac:dyDescent="0.25">
      <c r="G18" s="25" t="s">
        <v>167</v>
      </c>
      <c r="H18" s="26">
        <v>6548000</v>
      </c>
      <c r="I18" s="26">
        <v>6758000</v>
      </c>
      <c r="J18" s="26">
        <v>6758000</v>
      </c>
      <c r="K18" s="26">
        <v>0</v>
      </c>
      <c r="L18" s="26">
        <v>6758000</v>
      </c>
      <c r="M18" s="26">
        <v>0</v>
      </c>
    </row>
    <row r="19" spans="7:13" x14ac:dyDescent="0.25">
      <c r="G19" s="29" t="s">
        <v>43</v>
      </c>
      <c r="H19" s="30">
        <v>92806207.747277975</v>
      </c>
      <c r="I19" s="30">
        <v>85920999.999999985</v>
      </c>
      <c r="J19" s="30">
        <v>84858000</v>
      </c>
      <c r="K19" s="30">
        <v>-1062999.9999999851</v>
      </c>
      <c r="L19" s="30">
        <v>85783000.000000015</v>
      </c>
      <c r="M19" s="30">
        <v>925000</v>
      </c>
    </row>
    <row r="20" spans="7:13" x14ac:dyDescent="0.25">
      <c r="G20" s="25"/>
      <c r="H20" s="26"/>
      <c r="I20" s="26"/>
      <c r="J20" s="26"/>
      <c r="K20" s="26"/>
      <c r="L20" s="26"/>
      <c r="M20" s="26" t="s">
        <v>59</v>
      </c>
    </row>
    <row r="21" spans="7:13" x14ac:dyDescent="0.25">
      <c r="G21" s="23" t="s">
        <v>44</v>
      </c>
      <c r="H21" s="24"/>
      <c r="I21" s="24"/>
      <c r="J21" s="24"/>
      <c r="K21" s="24"/>
      <c r="L21" s="24"/>
      <c r="M21" s="24" t="s">
        <v>59</v>
      </c>
    </row>
    <row r="22" spans="7:13" x14ac:dyDescent="0.25">
      <c r="G22" s="25" t="s">
        <v>23</v>
      </c>
      <c r="H22" s="26">
        <v>6258868.0076923016</v>
      </c>
      <c r="I22" s="26">
        <v>6821000</v>
      </c>
      <c r="J22" s="26">
        <v>6821000</v>
      </c>
      <c r="K22" s="26">
        <v>0</v>
      </c>
      <c r="L22" s="26">
        <v>6379000</v>
      </c>
      <c r="M22" s="26">
        <v>-442000</v>
      </c>
    </row>
    <row r="23" spans="7:13" x14ac:dyDescent="0.25">
      <c r="G23" s="25" t="s">
        <v>24</v>
      </c>
      <c r="H23" s="26">
        <v>465988.49</v>
      </c>
      <c r="I23" s="26">
        <v>769000</v>
      </c>
      <c r="J23" s="26">
        <v>769000</v>
      </c>
      <c r="K23" s="26">
        <v>0</v>
      </c>
      <c r="L23" s="26">
        <v>393000</v>
      </c>
      <c r="M23" s="26">
        <v>-376000</v>
      </c>
    </row>
    <row r="24" spans="7:13" x14ac:dyDescent="0.25">
      <c r="G24" s="25" t="s">
        <v>25</v>
      </c>
      <c r="H24" s="26">
        <v>1068519.06</v>
      </c>
      <c r="I24" s="26">
        <v>1537000</v>
      </c>
      <c r="J24" s="26">
        <v>1537000</v>
      </c>
      <c r="K24" s="26">
        <v>0</v>
      </c>
      <c r="L24" s="26">
        <v>1574000</v>
      </c>
      <c r="M24" s="26">
        <v>37000</v>
      </c>
    </row>
    <row r="25" spans="7:13" x14ac:dyDescent="0.25">
      <c r="G25" s="25" t="s">
        <v>27</v>
      </c>
      <c r="H25" s="26">
        <v>0</v>
      </c>
      <c r="I25" s="26">
        <v>0</v>
      </c>
      <c r="J25" s="26">
        <v>0</v>
      </c>
      <c r="K25" s="26">
        <v>0</v>
      </c>
      <c r="L25" s="26">
        <v>26000</v>
      </c>
      <c r="M25" s="26">
        <v>26000</v>
      </c>
    </row>
    <row r="26" spans="7:13" x14ac:dyDescent="0.25">
      <c r="G26" s="25" t="s">
        <v>28</v>
      </c>
      <c r="H26" s="26">
        <v>3108247.08</v>
      </c>
      <c r="I26" s="26">
        <v>3239000</v>
      </c>
      <c r="J26" s="26">
        <v>3239000</v>
      </c>
      <c r="K26" s="26">
        <v>0</v>
      </c>
      <c r="L26" s="26">
        <v>4146000</v>
      </c>
      <c r="M26" s="26">
        <v>907000</v>
      </c>
    </row>
    <row r="27" spans="7:13" x14ac:dyDescent="0.25">
      <c r="G27" s="25" t="s">
        <v>97</v>
      </c>
      <c r="H27" s="26">
        <v>134000</v>
      </c>
      <c r="I27" s="26">
        <v>134000</v>
      </c>
      <c r="J27" s="26">
        <v>134000</v>
      </c>
      <c r="K27" s="26">
        <v>0</v>
      </c>
      <c r="L27" s="26">
        <v>134000</v>
      </c>
      <c r="M27" s="26">
        <v>0</v>
      </c>
    </row>
    <row r="28" spans="7:13" x14ac:dyDescent="0.25">
      <c r="G28" s="29" t="s">
        <v>46</v>
      </c>
      <c r="H28" s="30">
        <v>11035622.637692301</v>
      </c>
      <c r="I28" s="30">
        <v>12500000</v>
      </c>
      <c r="J28" s="30">
        <v>12500000</v>
      </c>
      <c r="K28" s="30">
        <v>0</v>
      </c>
      <c r="L28" s="30">
        <v>12652000</v>
      </c>
      <c r="M28" s="30">
        <v>152000</v>
      </c>
    </row>
    <row r="29" spans="7:13" x14ac:dyDescent="0.25">
      <c r="G29" s="25"/>
      <c r="H29" s="26"/>
      <c r="I29" s="26"/>
      <c r="J29" s="26"/>
      <c r="K29" s="26"/>
      <c r="L29" s="26"/>
      <c r="M29" s="26" t="s">
        <v>59</v>
      </c>
    </row>
    <row r="30" spans="7:13" x14ac:dyDescent="0.25">
      <c r="G30" s="23" t="s">
        <v>168</v>
      </c>
      <c r="H30" s="24"/>
      <c r="I30" s="24"/>
      <c r="J30" s="24"/>
      <c r="K30" s="24"/>
      <c r="L30" s="24"/>
      <c r="M30" s="24" t="s">
        <v>59</v>
      </c>
    </row>
    <row r="31" spans="7:13" x14ac:dyDescent="0.25">
      <c r="G31" s="25" t="s">
        <v>148</v>
      </c>
      <c r="H31" s="26">
        <v>770209.72</v>
      </c>
      <c r="I31" s="26">
        <v>0</v>
      </c>
      <c r="J31" s="26">
        <v>0</v>
      </c>
      <c r="K31" s="26">
        <v>0</v>
      </c>
      <c r="L31" s="26">
        <v>-106000</v>
      </c>
      <c r="M31" s="26">
        <v>-106000</v>
      </c>
    </row>
    <row r="32" spans="7:13" x14ac:dyDescent="0.25">
      <c r="G32" s="25" t="s">
        <v>48</v>
      </c>
      <c r="H32" s="26">
        <v>44000</v>
      </c>
      <c r="I32" s="26">
        <v>45000</v>
      </c>
      <c r="J32" s="26">
        <v>45000</v>
      </c>
      <c r="K32" s="26">
        <v>0</v>
      </c>
      <c r="L32" s="26">
        <v>45000</v>
      </c>
      <c r="M32" s="26">
        <v>0</v>
      </c>
    </row>
    <row r="33" spans="7:13" x14ac:dyDescent="0.25">
      <c r="G33" s="25" t="s">
        <v>56</v>
      </c>
      <c r="H33" s="26">
        <v>146967.48000000001</v>
      </c>
      <c r="I33" s="26">
        <v>431000</v>
      </c>
      <c r="J33" s="26">
        <v>431000</v>
      </c>
      <c r="K33" s="26">
        <v>0</v>
      </c>
      <c r="L33" s="26">
        <v>431000</v>
      </c>
      <c r="M33" s="26">
        <v>0</v>
      </c>
    </row>
    <row r="34" spans="7:13" x14ac:dyDescent="0.25">
      <c r="G34" s="29" t="s">
        <v>169</v>
      </c>
      <c r="H34" s="30">
        <v>961177.2</v>
      </c>
      <c r="I34" s="30">
        <v>476000</v>
      </c>
      <c r="J34" s="30">
        <v>476000</v>
      </c>
      <c r="K34" s="30">
        <v>0</v>
      </c>
      <c r="L34" s="30">
        <v>370000</v>
      </c>
      <c r="M34" s="30">
        <v>-106000</v>
      </c>
    </row>
    <row r="35" spans="7:13" x14ac:dyDescent="0.25">
      <c r="G35" s="25"/>
      <c r="H35" s="26"/>
      <c r="I35" s="26"/>
      <c r="J35" s="26"/>
      <c r="K35" s="26"/>
      <c r="L35" s="26"/>
      <c r="M35" s="26" t="s">
        <v>59</v>
      </c>
    </row>
    <row r="36" spans="7:13" x14ac:dyDescent="0.25">
      <c r="G36" s="29" t="s">
        <v>136</v>
      </c>
      <c r="H36" s="30">
        <v>104803007.58497027</v>
      </c>
      <c r="I36" s="30">
        <v>98897000</v>
      </c>
      <c r="J36" s="30">
        <v>97834000</v>
      </c>
      <c r="K36" s="30">
        <v>-1063000</v>
      </c>
      <c r="L36" s="30">
        <v>98805000.000000015</v>
      </c>
      <c r="M36" s="30">
        <v>971000</v>
      </c>
    </row>
    <row r="37" spans="7:13" x14ac:dyDescent="0.25">
      <c r="G37" s="32" t="s">
        <v>61</v>
      </c>
      <c r="H37" s="32">
        <v>-3613459.1300000004</v>
      </c>
      <c r="I37" s="32">
        <v>-1715000</v>
      </c>
      <c r="J37" s="32">
        <v>-1715000</v>
      </c>
      <c r="K37" s="32">
        <v>0</v>
      </c>
      <c r="L37" s="32">
        <v>-1715000</v>
      </c>
      <c r="M37" s="32">
        <v>0</v>
      </c>
    </row>
    <row r="38" spans="7:13" x14ac:dyDescent="0.25">
      <c r="G38" s="26" t="s">
        <v>170</v>
      </c>
      <c r="H38" s="26">
        <v>-102753999.98999999</v>
      </c>
      <c r="I38" s="26">
        <v>-97182000</v>
      </c>
      <c r="J38" s="26">
        <v>-96119000</v>
      </c>
      <c r="K38" s="26">
        <v>1063000</v>
      </c>
      <c r="L38" s="26">
        <v>-96119000</v>
      </c>
      <c r="M38" s="26">
        <v>0</v>
      </c>
    </row>
    <row r="39" spans="7:13" x14ac:dyDescent="0.25">
      <c r="G39" s="29" t="s">
        <v>63</v>
      </c>
      <c r="H39" s="30">
        <v>-106367459.11999999</v>
      </c>
      <c r="I39" s="30">
        <v>-98897000</v>
      </c>
      <c r="J39" s="30">
        <v>-97834000</v>
      </c>
      <c r="K39" s="30">
        <v>1063000</v>
      </c>
      <c r="L39" s="30">
        <v>-97834000</v>
      </c>
      <c r="M39" s="30">
        <v>0</v>
      </c>
    </row>
    <row r="40" spans="7:13" x14ac:dyDescent="0.25">
      <c r="G40" s="29" t="s">
        <v>64</v>
      </c>
      <c r="H40" s="30">
        <v>-1564451.54</v>
      </c>
      <c r="I40" s="30">
        <v>0</v>
      </c>
      <c r="J40" s="30">
        <v>0</v>
      </c>
      <c r="K40" s="30">
        <v>0</v>
      </c>
      <c r="L40" s="30">
        <v>971000</v>
      </c>
      <c r="M40" s="30">
        <v>971000</v>
      </c>
    </row>
    <row r="44" spans="7:13" ht="18.75" x14ac:dyDescent="0.3">
      <c r="G44" s="33" t="s">
        <v>30</v>
      </c>
    </row>
    <row r="45" spans="7:13" ht="30" x14ac:dyDescent="0.25">
      <c r="G45" s="27"/>
      <c r="H45" s="28" t="s">
        <v>36</v>
      </c>
      <c r="I45" s="28" t="s">
        <v>112</v>
      </c>
      <c r="J45" s="28" t="s">
        <v>37</v>
      </c>
      <c r="K45" s="28" t="s">
        <v>152</v>
      </c>
      <c r="L45" s="28" t="s">
        <v>155</v>
      </c>
    </row>
    <row r="46" spans="7:13" x14ac:dyDescent="0.25">
      <c r="G46" s="23" t="s">
        <v>79</v>
      </c>
      <c r="H46" s="24"/>
      <c r="I46" s="24"/>
      <c r="J46" s="24"/>
      <c r="K46" s="24"/>
      <c r="L46" s="24" t="s">
        <v>59</v>
      </c>
    </row>
    <row r="47" spans="7:13" x14ac:dyDescent="0.25">
      <c r="G47" s="25" t="s">
        <v>178</v>
      </c>
      <c r="H47" s="26">
        <v>66824533.700000033</v>
      </c>
      <c r="I47" s="26">
        <v>57627163.859999985</v>
      </c>
      <c r="J47" s="26">
        <v>56790168.030000001</v>
      </c>
      <c r="K47" s="26">
        <v>56575225.490000017</v>
      </c>
      <c r="L47" s="26">
        <v>-214942.54</v>
      </c>
    </row>
    <row r="48" spans="7:13" x14ac:dyDescent="0.25">
      <c r="G48" s="25" t="s">
        <v>174</v>
      </c>
      <c r="H48" s="26">
        <v>23828608.900000006</v>
      </c>
      <c r="I48" s="26">
        <v>26419836.100000001</v>
      </c>
      <c r="J48" s="26">
        <v>26035757.139999997</v>
      </c>
      <c r="K48" s="26">
        <v>26551385.52</v>
      </c>
      <c r="L48" s="26">
        <v>515628.38</v>
      </c>
    </row>
    <row r="49" spans="7:12" x14ac:dyDescent="0.25">
      <c r="G49" s="25" t="s">
        <v>173</v>
      </c>
      <c r="H49" s="26">
        <v>14690760.317599999</v>
      </c>
      <c r="I49" s="26">
        <v>15428000.000000002</v>
      </c>
      <c r="J49" s="26">
        <v>15203999.999999998</v>
      </c>
      <c r="K49" s="26">
        <v>15177999.999999998</v>
      </c>
      <c r="L49" s="26">
        <v>-26000</v>
      </c>
    </row>
    <row r="50" spans="7:12" x14ac:dyDescent="0.25">
      <c r="G50" s="25" t="s">
        <v>175</v>
      </c>
      <c r="H50" s="26">
        <v>3684367.51</v>
      </c>
      <c r="I50" s="26">
        <v>2680000.04</v>
      </c>
      <c r="J50" s="26">
        <v>2641074.83</v>
      </c>
      <c r="K50" s="26">
        <v>2631388.9900000002</v>
      </c>
      <c r="L50" s="26">
        <v>-9685.84</v>
      </c>
    </row>
    <row r="51" spans="7:12" x14ac:dyDescent="0.25">
      <c r="G51" s="29" t="s">
        <v>176</v>
      </c>
      <c r="H51" s="30">
        <v>109028270.42760004</v>
      </c>
      <c r="I51" s="30">
        <v>102155000</v>
      </c>
      <c r="J51" s="30">
        <v>100671000</v>
      </c>
      <c r="K51" s="30">
        <v>100936000.00000001</v>
      </c>
      <c r="L51" s="30">
        <v>265000</v>
      </c>
    </row>
    <row r="52" spans="7:12" x14ac:dyDescent="0.25">
      <c r="G52" s="25"/>
      <c r="H52" s="26"/>
      <c r="I52" s="26"/>
      <c r="J52" s="26"/>
      <c r="K52" s="26"/>
      <c r="L52" s="26" t="s">
        <v>59</v>
      </c>
    </row>
    <row r="53" spans="7:12" x14ac:dyDescent="0.25">
      <c r="G53" s="29" t="s">
        <v>177</v>
      </c>
      <c r="H53" s="30">
        <v>109028270.42760004</v>
      </c>
      <c r="I53" s="30">
        <v>102155000</v>
      </c>
      <c r="J53" s="30">
        <v>100671000</v>
      </c>
      <c r="K53" s="30">
        <v>100936000.00000001</v>
      </c>
      <c r="L53" s="30">
        <v>265000</v>
      </c>
    </row>
    <row r="57" spans="7:12" ht="18.75" x14ac:dyDescent="0.3">
      <c r="G57" s="33" t="s">
        <v>19</v>
      </c>
    </row>
    <row r="58" spans="7:12" ht="30" x14ac:dyDescent="0.25">
      <c r="G58" s="27"/>
      <c r="H58" s="28" t="s">
        <v>36</v>
      </c>
      <c r="I58" s="28" t="s">
        <v>112</v>
      </c>
      <c r="J58" s="28" t="s">
        <v>37</v>
      </c>
      <c r="K58" s="28" t="s">
        <v>152</v>
      </c>
      <c r="L58" s="28" t="s">
        <v>155</v>
      </c>
    </row>
    <row r="59" spans="7:12" x14ac:dyDescent="0.25">
      <c r="G59" s="23" t="s">
        <v>19</v>
      </c>
      <c r="H59" s="24"/>
      <c r="I59" s="24"/>
      <c r="J59" s="24"/>
      <c r="K59" s="24"/>
      <c r="L59" s="24" t="s">
        <v>59</v>
      </c>
    </row>
    <row r="60" spans="7:12" x14ac:dyDescent="0.25">
      <c r="G60" s="25" t="s">
        <v>66</v>
      </c>
      <c r="H60" s="26">
        <v>-21791696.031792372</v>
      </c>
      <c r="I60" s="26">
        <v>-20660000</v>
      </c>
      <c r="J60" s="26">
        <v>-20660000</v>
      </c>
      <c r="K60" s="26">
        <v>-20194000</v>
      </c>
      <c r="L60" s="26">
        <v>466000</v>
      </c>
    </row>
    <row r="61" spans="7:12" x14ac:dyDescent="0.25">
      <c r="G61" s="25" t="s">
        <v>72</v>
      </c>
      <c r="H61" s="26">
        <v>-301888.12696160865</v>
      </c>
      <c r="I61" s="26">
        <v>-169000</v>
      </c>
      <c r="J61" s="26">
        <v>-169000</v>
      </c>
      <c r="K61" s="26">
        <v>-123000</v>
      </c>
      <c r="L61" s="26">
        <v>46000</v>
      </c>
    </row>
    <row r="62" spans="7:12" x14ac:dyDescent="0.25">
      <c r="G62" s="25" t="s">
        <v>156</v>
      </c>
      <c r="H62" s="26">
        <v>583000</v>
      </c>
      <c r="I62" s="26">
        <v>0</v>
      </c>
      <c r="J62" s="26">
        <v>0</v>
      </c>
      <c r="K62" s="26">
        <v>0</v>
      </c>
      <c r="L62" s="26">
        <v>0</v>
      </c>
    </row>
    <row r="63" spans="7:12" x14ac:dyDescent="0.25">
      <c r="G63" s="25" t="s">
        <v>73</v>
      </c>
      <c r="H63" s="26">
        <v>-49006.391371913007</v>
      </c>
      <c r="I63" s="26">
        <v>-69000</v>
      </c>
      <c r="J63" s="26">
        <v>-69000</v>
      </c>
      <c r="K63" s="26">
        <v>-58000</v>
      </c>
      <c r="L63" s="26">
        <v>11000</v>
      </c>
    </row>
    <row r="64" spans="7:12" x14ac:dyDescent="0.25">
      <c r="G64" s="25" t="s">
        <v>70</v>
      </c>
      <c r="H64" s="26">
        <v>-464849.20959136623</v>
      </c>
      <c r="I64" s="26">
        <v>-734000</v>
      </c>
      <c r="J64" s="26">
        <v>-734000</v>
      </c>
      <c r="K64" s="26">
        <v>-551000</v>
      </c>
      <c r="L64" s="26">
        <v>183000</v>
      </c>
    </row>
    <row r="65" spans="7:12" x14ac:dyDescent="0.25">
      <c r="G65" s="25" t="s">
        <v>71</v>
      </c>
      <c r="H65" s="26">
        <v>-1262853.2786201867</v>
      </c>
      <c r="I65" s="26">
        <v>-1150000</v>
      </c>
      <c r="J65" s="26">
        <v>-1150000</v>
      </c>
      <c r="K65" s="26">
        <v>-1133000</v>
      </c>
      <c r="L65" s="26">
        <v>17000</v>
      </c>
    </row>
    <row r="66" spans="7:12" x14ac:dyDescent="0.25">
      <c r="G66" s="25" t="s">
        <v>67</v>
      </c>
      <c r="H66" s="26">
        <v>-731252.09558147308</v>
      </c>
      <c r="I66" s="26">
        <v>-1205000</v>
      </c>
      <c r="J66" s="26">
        <v>-1205000</v>
      </c>
      <c r="K66" s="26">
        <v>-912000</v>
      </c>
      <c r="L66" s="26">
        <v>293000</v>
      </c>
    </row>
    <row r="67" spans="7:12" x14ac:dyDescent="0.25">
      <c r="G67" s="25" t="s">
        <v>68</v>
      </c>
      <c r="H67" s="26">
        <v>-2178286.2963584648</v>
      </c>
      <c r="I67" s="26">
        <v>-2350000</v>
      </c>
      <c r="J67" s="26">
        <v>-2350000</v>
      </c>
      <c r="K67" s="26">
        <v>-2599000</v>
      </c>
      <c r="L67" s="26">
        <v>-249000</v>
      </c>
    </row>
    <row r="68" spans="7:12" x14ac:dyDescent="0.25">
      <c r="G68" s="25" t="s">
        <v>69</v>
      </c>
      <c r="H68" s="26">
        <v>-167322.37750694639</v>
      </c>
      <c r="I68" s="26">
        <v>-273000</v>
      </c>
      <c r="J68" s="26">
        <v>-273000</v>
      </c>
      <c r="K68" s="26">
        <v>-328000</v>
      </c>
      <c r="L68" s="26">
        <v>-55000</v>
      </c>
    </row>
    <row r="69" spans="7:12" x14ac:dyDescent="0.25">
      <c r="G69" s="25" t="s">
        <v>196</v>
      </c>
      <c r="H69" s="26">
        <v>372738.49</v>
      </c>
      <c r="I69" s="26">
        <v>0</v>
      </c>
      <c r="J69" s="26">
        <v>0</v>
      </c>
      <c r="K69" s="26">
        <v>0</v>
      </c>
      <c r="L69" s="26">
        <v>0</v>
      </c>
    </row>
    <row r="70" spans="7:12" x14ac:dyDescent="0.25">
      <c r="G70" s="25" t="s">
        <v>74</v>
      </c>
      <c r="H70" s="26">
        <v>0</v>
      </c>
      <c r="I70" s="26">
        <v>10000</v>
      </c>
      <c r="J70" s="26">
        <v>10000</v>
      </c>
      <c r="K70" s="26">
        <v>10000</v>
      </c>
      <c r="L70" s="26">
        <v>0</v>
      </c>
    </row>
    <row r="71" spans="7:12" x14ac:dyDescent="0.25">
      <c r="G71" s="29" t="s">
        <v>76</v>
      </c>
      <c r="H71" s="30">
        <v>-25991415.317784332</v>
      </c>
      <c r="I71" s="30">
        <v>-26600000</v>
      </c>
      <c r="J71" s="30">
        <v>-26600000</v>
      </c>
      <c r="K71" s="30">
        <v>-25888000</v>
      </c>
      <c r="L71" s="30">
        <v>712000</v>
      </c>
    </row>
    <row r="75" spans="7:12" ht="18.75" x14ac:dyDescent="0.3">
      <c r="G75" s="33" t="s">
        <v>29</v>
      </c>
    </row>
    <row r="76" spans="7:12" ht="30" x14ac:dyDescent="0.25">
      <c r="G76" s="27"/>
      <c r="H76" s="28" t="s">
        <v>36</v>
      </c>
      <c r="I76" s="28" t="s">
        <v>112</v>
      </c>
      <c r="J76" s="28" t="s">
        <v>37</v>
      </c>
      <c r="K76" s="28" t="s">
        <v>152</v>
      </c>
      <c r="L76" s="28" t="s">
        <v>155</v>
      </c>
    </row>
    <row r="77" spans="7:12" x14ac:dyDescent="0.25">
      <c r="G77" s="25" t="s">
        <v>88</v>
      </c>
      <c r="H77" s="26">
        <v>504487.08114914811</v>
      </c>
      <c r="I77" s="26">
        <v>569000</v>
      </c>
      <c r="J77" s="26">
        <v>569000</v>
      </c>
      <c r="K77" s="26">
        <v>577000</v>
      </c>
      <c r="L77" s="26">
        <v>8000</v>
      </c>
    </row>
    <row r="78" spans="7:12" x14ac:dyDescent="0.25">
      <c r="G78" s="25" t="s">
        <v>87</v>
      </c>
      <c r="H78" s="26">
        <v>193492.86422644462</v>
      </c>
      <c r="I78" s="26">
        <v>249000</v>
      </c>
      <c r="J78" s="26">
        <v>249000</v>
      </c>
      <c r="K78" s="26">
        <v>243000</v>
      </c>
      <c r="L78" s="26">
        <v>-6000</v>
      </c>
    </row>
    <row r="79" spans="7:12" x14ac:dyDescent="0.25">
      <c r="G79" s="25" t="s">
        <v>89</v>
      </c>
      <c r="H79" s="26">
        <v>582546.74715616438</v>
      </c>
      <c r="I79" s="26">
        <v>528000</v>
      </c>
      <c r="J79" s="26">
        <v>528000</v>
      </c>
      <c r="K79" s="26">
        <v>566000</v>
      </c>
      <c r="L79" s="26">
        <v>38000</v>
      </c>
    </row>
    <row r="80" spans="7:12" x14ac:dyDescent="0.25">
      <c r="G80" s="25" t="s">
        <v>74</v>
      </c>
      <c r="H80" s="26">
        <v>12195.824930502782</v>
      </c>
      <c r="I80" s="26">
        <v>0</v>
      </c>
      <c r="J80" s="26">
        <v>0</v>
      </c>
      <c r="K80" s="26">
        <v>0</v>
      </c>
      <c r="L80" s="26">
        <v>0</v>
      </c>
    </row>
    <row r="81" spans="7:12" x14ac:dyDescent="0.25">
      <c r="G81" s="29" t="s">
        <v>197</v>
      </c>
      <c r="H81" s="30">
        <v>1292722.5174622599</v>
      </c>
      <c r="I81" s="30">
        <v>1346000</v>
      </c>
      <c r="J81" s="30">
        <v>1346000</v>
      </c>
      <c r="K81" s="30">
        <v>1386000</v>
      </c>
      <c r="L81" s="30">
        <v>40000</v>
      </c>
    </row>
    <row r="85" spans="7:12" ht="18.75" x14ac:dyDescent="0.3">
      <c r="G85" s="33" t="s">
        <v>21</v>
      </c>
    </row>
    <row r="86" spans="7:12" ht="30" x14ac:dyDescent="0.25">
      <c r="G86" s="27"/>
      <c r="H86" s="28" t="s">
        <v>36</v>
      </c>
      <c r="I86" s="28" t="s">
        <v>112</v>
      </c>
      <c r="J86" s="28" t="s">
        <v>37</v>
      </c>
      <c r="K86" s="28" t="s">
        <v>152</v>
      </c>
      <c r="L86" s="28" t="s">
        <v>155</v>
      </c>
    </row>
    <row r="87" spans="7:12" x14ac:dyDescent="0.25">
      <c r="G87" s="23" t="s">
        <v>91</v>
      </c>
      <c r="H87" s="24"/>
      <c r="I87" s="24"/>
      <c r="J87" s="24"/>
      <c r="K87" s="24"/>
      <c r="L87" s="24" t="s">
        <v>59</v>
      </c>
    </row>
    <row r="88" spans="7:12" x14ac:dyDescent="0.25">
      <c r="G88" s="25" t="s">
        <v>198</v>
      </c>
      <c r="H88" s="26">
        <v>1438412.03</v>
      </c>
      <c r="I88" s="26">
        <v>1476000</v>
      </c>
      <c r="J88" s="26">
        <v>1476000</v>
      </c>
      <c r="K88" s="26">
        <v>1500000</v>
      </c>
      <c r="L88" s="26">
        <v>24000</v>
      </c>
    </row>
    <row r="89" spans="7:12" x14ac:dyDescent="0.25">
      <c r="G89" s="25" t="s">
        <v>199</v>
      </c>
      <c r="H89" s="26">
        <v>690368.08</v>
      </c>
      <c r="I89" s="26">
        <v>980000</v>
      </c>
      <c r="J89" s="26">
        <v>980000</v>
      </c>
      <c r="K89" s="26">
        <v>860000</v>
      </c>
      <c r="L89" s="26">
        <v>-120000</v>
      </c>
    </row>
    <row r="90" spans="7:12" x14ac:dyDescent="0.25">
      <c r="G90" s="25" t="s">
        <v>200</v>
      </c>
      <c r="H90" s="26">
        <v>129498.46</v>
      </c>
      <c r="I90" s="26">
        <v>177000</v>
      </c>
      <c r="J90" s="26">
        <v>177000</v>
      </c>
      <c r="K90" s="26">
        <v>160000</v>
      </c>
      <c r="L90" s="26">
        <v>-17000</v>
      </c>
    </row>
    <row r="91" spans="7:12" x14ac:dyDescent="0.25">
      <c r="G91" s="29" t="s">
        <v>201</v>
      </c>
      <c r="H91" s="30">
        <v>2258278.5699999998</v>
      </c>
      <c r="I91" s="30">
        <v>2633000</v>
      </c>
      <c r="J91" s="30">
        <v>2633000</v>
      </c>
      <c r="K91" s="30">
        <v>2520000</v>
      </c>
      <c r="L91" s="30">
        <v>-113000</v>
      </c>
    </row>
    <row r="92" spans="7:12" x14ac:dyDescent="0.25">
      <c r="G92" s="25"/>
      <c r="H92" s="26"/>
      <c r="I92" s="26"/>
      <c r="J92" s="26"/>
      <c r="K92" s="26"/>
      <c r="L92" s="26" t="s">
        <v>59</v>
      </c>
    </row>
    <row r="93" spans="7:12" x14ac:dyDescent="0.25">
      <c r="G93" s="23" t="s">
        <v>92</v>
      </c>
      <c r="H93" s="24"/>
      <c r="I93" s="24"/>
      <c r="J93" s="24"/>
      <c r="K93" s="24"/>
      <c r="L93" s="24" t="s">
        <v>59</v>
      </c>
    </row>
    <row r="94" spans="7:12" x14ac:dyDescent="0.25">
      <c r="G94" s="25" t="s">
        <v>202</v>
      </c>
      <c r="H94" s="26">
        <v>447129.89999999997</v>
      </c>
      <c r="I94" s="26">
        <v>442000</v>
      </c>
      <c r="J94" s="26">
        <v>442000</v>
      </c>
      <c r="K94" s="26">
        <v>434000</v>
      </c>
      <c r="L94" s="26">
        <v>-8000</v>
      </c>
    </row>
    <row r="95" spans="7:12" x14ac:dyDescent="0.25">
      <c r="G95" s="29" t="s">
        <v>203</v>
      </c>
      <c r="H95" s="30">
        <v>447129.89999999997</v>
      </c>
      <c r="I95" s="30">
        <v>442000</v>
      </c>
      <c r="J95" s="30">
        <v>442000</v>
      </c>
      <c r="K95" s="30">
        <v>434000</v>
      </c>
      <c r="L95" s="30">
        <v>-8000</v>
      </c>
    </row>
    <row r="96" spans="7:12" x14ac:dyDescent="0.25">
      <c r="G96" s="25"/>
      <c r="H96" s="26"/>
      <c r="I96" s="26"/>
      <c r="J96" s="26"/>
      <c r="K96" s="26"/>
      <c r="L96" s="26" t="s">
        <v>59</v>
      </c>
    </row>
    <row r="97" spans="7:12" x14ac:dyDescent="0.25">
      <c r="G97" s="29" t="s">
        <v>204</v>
      </c>
      <c r="H97" s="30">
        <v>2705408.4699999997</v>
      </c>
      <c r="I97" s="30">
        <v>3075000</v>
      </c>
      <c r="J97" s="30">
        <v>3075000</v>
      </c>
      <c r="K97" s="30">
        <v>2954000</v>
      </c>
      <c r="L97" s="30">
        <v>-121000</v>
      </c>
    </row>
    <row r="101" spans="7:12" ht="18.75" x14ac:dyDescent="0.3">
      <c r="G101" s="33" t="s">
        <v>23</v>
      </c>
    </row>
    <row r="102" spans="7:12" ht="30" x14ac:dyDescent="0.25">
      <c r="G102" s="27"/>
      <c r="H102" s="28" t="s">
        <v>36</v>
      </c>
      <c r="I102" s="28" t="s">
        <v>112</v>
      </c>
      <c r="J102" s="28" t="s">
        <v>37</v>
      </c>
      <c r="K102" s="28" t="s">
        <v>152</v>
      </c>
      <c r="L102" s="28" t="s">
        <v>155</v>
      </c>
    </row>
    <row r="103" spans="7:12" x14ac:dyDescent="0.25">
      <c r="G103" s="25" t="s">
        <v>84</v>
      </c>
      <c r="H103" s="26">
        <v>6040051.0076923016</v>
      </c>
      <c r="I103" s="26">
        <v>6331000</v>
      </c>
      <c r="J103" s="26">
        <v>6331000</v>
      </c>
      <c r="K103" s="26">
        <v>6146000</v>
      </c>
      <c r="L103" s="26">
        <v>-185000</v>
      </c>
    </row>
    <row r="104" spans="7:12" x14ac:dyDescent="0.25">
      <c r="G104" s="25" t="s">
        <v>39</v>
      </c>
      <c r="H104" s="26">
        <v>-962183</v>
      </c>
      <c r="I104" s="26">
        <v>-949000</v>
      </c>
      <c r="J104" s="26">
        <v>-949000</v>
      </c>
      <c r="K104" s="26">
        <v>-1206000</v>
      </c>
      <c r="L104" s="26">
        <v>-257000</v>
      </c>
    </row>
    <row r="105" spans="7:12" x14ac:dyDescent="0.25">
      <c r="G105" s="29" t="s">
        <v>208</v>
      </c>
      <c r="H105" s="30">
        <v>5077868.0076923016</v>
      </c>
      <c r="I105" s="30">
        <v>5382000</v>
      </c>
      <c r="J105" s="30">
        <v>5382000</v>
      </c>
      <c r="K105" s="30">
        <v>4940000</v>
      </c>
      <c r="L105" s="30">
        <v>-442000</v>
      </c>
    </row>
    <row r="106" spans="7:12" x14ac:dyDescent="0.25">
      <c r="G106" s="34" t="s">
        <v>142</v>
      </c>
      <c r="H106" s="32">
        <v>20684</v>
      </c>
      <c r="I106" s="32">
        <v>20900</v>
      </c>
      <c r="J106" s="32">
        <v>20900</v>
      </c>
      <c r="K106" s="32">
        <v>21200</v>
      </c>
      <c r="L106" s="35">
        <v>300</v>
      </c>
    </row>
    <row r="107" spans="7:12" x14ac:dyDescent="0.25">
      <c r="G107" s="25" t="s">
        <v>209</v>
      </c>
      <c r="H107" s="26">
        <v>245.49738965830119</v>
      </c>
      <c r="I107" s="26">
        <v>257.51196172248802</v>
      </c>
      <c r="J107" s="26">
        <v>257.51196172248802</v>
      </c>
      <c r="K107" s="26">
        <v>233.01886792452831</v>
      </c>
      <c r="L107" s="36">
        <v>-24.49</v>
      </c>
    </row>
    <row r="111" spans="7:12" ht="18.75" x14ac:dyDescent="0.3">
      <c r="G111" s="33" t="s">
        <v>24</v>
      </c>
    </row>
    <row r="112" spans="7:12" ht="30" x14ac:dyDescent="0.25">
      <c r="G112" s="27"/>
      <c r="H112" s="28" t="s">
        <v>36</v>
      </c>
      <c r="I112" s="28" t="s">
        <v>112</v>
      </c>
      <c r="J112" s="28" t="s">
        <v>37</v>
      </c>
      <c r="K112" s="28" t="s">
        <v>152</v>
      </c>
      <c r="L112" s="28" t="s">
        <v>155</v>
      </c>
    </row>
    <row r="113" spans="7:12" x14ac:dyDescent="0.25">
      <c r="G113" s="25" t="s">
        <v>84</v>
      </c>
      <c r="H113" s="26">
        <v>464731.61</v>
      </c>
      <c r="I113" s="26">
        <v>694000</v>
      </c>
      <c r="J113" s="26">
        <v>694000</v>
      </c>
      <c r="K113" s="26">
        <v>402000</v>
      </c>
      <c r="L113" s="26">
        <v>-292000</v>
      </c>
    </row>
    <row r="114" spans="7:12" x14ac:dyDescent="0.25">
      <c r="G114" s="25" t="s">
        <v>39</v>
      </c>
      <c r="H114" s="26">
        <v>-58125.55</v>
      </c>
      <c r="I114" s="26">
        <v>-14000</v>
      </c>
      <c r="J114" s="26">
        <v>-14000</v>
      </c>
      <c r="K114" s="26">
        <v>-63000</v>
      </c>
      <c r="L114" s="26">
        <v>-49000</v>
      </c>
    </row>
    <row r="115" spans="7:12" x14ac:dyDescent="0.25">
      <c r="G115" s="25" t="s">
        <v>210</v>
      </c>
      <c r="H115" s="26">
        <v>59382.43</v>
      </c>
      <c r="I115" s="26">
        <v>89000</v>
      </c>
      <c r="J115" s="26">
        <v>89000</v>
      </c>
      <c r="K115" s="26">
        <v>54000</v>
      </c>
      <c r="L115" s="26">
        <v>-35000</v>
      </c>
    </row>
    <row r="116" spans="7:12" x14ac:dyDescent="0.25">
      <c r="G116" s="29" t="s">
        <v>211</v>
      </c>
      <c r="H116" s="30">
        <v>465988.49</v>
      </c>
      <c r="I116" s="30">
        <v>769000</v>
      </c>
      <c r="J116" s="30">
        <v>769000</v>
      </c>
      <c r="K116" s="30">
        <v>393000</v>
      </c>
      <c r="L116" s="30">
        <v>-376000</v>
      </c>
    </row>
    <row r="117" spans="7:12" x14ac:dyDescent="0.25">
      <c r="G117" s="34" t="s">
        <v>142</v>
      </c>
      <c r="H117" s="32">
        <v>2111</v>
      </c>
      <c r="I117" s="32">
        <v>2900</v>
      </c>
      <c r="J117" s="32">
        <v>2900</v>
      </c>
      <c r="K117" s="32">
        <v>1760</v>
      </c>
      <c r="L117" s="35">
        <v>-1140</v>
      </c>
    </row>
    <row r="118" spans="7:12" x14ac:dyDescent="0.25">
      <c r="G118" s="25" t="s">
        <v>212</v>
      </c>
      <c r="H118" s="26">
        <v>220.74300805305543</v>
      </c>
      <c r="I118" s="26">
        <v>265.17241379310343</v>
      </c>
      <c r="J118" s="26">
        <v>265.17241379310343</v>
      </c>
      <c r="K118" s="26">
        <v>223.29545454545453</v>
      </c>
      <c r="L118" s="36">
        <v>-41.88</v>
      </c>
    </row>
    <row r="122" spans="7:12" ht="18.75" x14ac:dyDescent="0.3">
      <c r="G122" s="33" t="s">
        <v>25</v>
      </c>
    </row>
    <row r="123" spans="7:12" ht="30" x14ac:dyDescent="0.25">
      <c r="G123" s="27"/>
      <c r="H123" s="28" t="s">
        <v>36</v>
      </c>
      <c r="I123" s="28" t="s">
        <v>112</v>
      </c>
      <c r="J123" s="28" t="s">
        <v>37</v>
      </c>
      <c r="K123" s="28" t="s">
        <v>152</v>
      </c>
      <c r="L123" s="28" t="s">
        <v>155</v>
      </c>
    </row>
    <row r="124" spans="7:12" x14ac:dyDescent="0.25">
      <c r="G124" s="25" t="s">
        <v>84</v>
      </c>
      <c r="H124" s="26">
        <v>1215952.08</v>
      </c>
      <c r="I124" s="26">
        <v>1713000</v>
      </c>
      <c r="J124" s="26">
        <v>1713000</v>
      </c>
      <c r="K124" s="26">
        <v>1744000</v>
      </c>
      <c r="L124" s="26">
        <v>31000</v>
      </c>
    </row>
    <row r="125" spans="7:12" x14ac:dyDescent="0.25">
      <c r="G125" s="25" t="s">
        <v>39</v>
      </c>
      <c r="H125" s="26">
        <v>-365328</v>
      </c>
      <c r="I125" s="26">
        <v>-482000</v>
      </c>
      <c r="J125" s="26">
        <v>-482000</v>
      </c>
      <c r="K125" s="26">
        <v>-482000</v>
      </c>
      <c r="L125" s="26">
        <v>0</v>
      </c>
    </row>
    <row r="126" spans="7:12" x14ac:dyDescent="0.25">
      <c r="G126" s="25" t="s">
        <v>210</v>
      </c>
      <c r="H126" s="26">
        <v>217894.98</v>
      </c>
      <c r="I126" s="26">
        <v>306000</v>
      </c>
      <c r="J126" s="26">
        <v>306000</v>
      </c>
      <c r="K126" s="26">
        <v>312000</v>
      </c>
      <c r="L126" s="26">
        <v>6000</v>
      </c>
    </row>
    <row r="127" spans="7:12" x14ac:dyDescent="0.25">
      <c r="G127" s="29" t="s">
        <v>213</v>
      </c>
      <c r="H127" s="30">
        <v>1068519.06</v>
      </c>
      <c r="I127" s="30">
        <v>1537000</v>
      </c>
      <c r="J127" s="30">
        <v>1537000</v>
      </c>
      <c r="K127" s="30">
        <v>1574000</v>
      </c>
      <c r="L127" s="30">
        <v>37000</v>
      </c>
    </row>
    <row r="128" spans="7:12" x14ac:dyDescent="0.25">
      <c r="G128" s="34" t="s">
        <v>142</v>
      </c>
      <c r="H128" s="32">
        <v>7746</v>
      </c>
      <c r="I128" s="32">
        <v>9900</v>
      </c>
      <c r="J128" s="32">
        <v>9900</v>
      </c>
      <c r="K128" s="32">
        <v>10100</v>
      </c>
      <c r="L128" s="35">
        <v>200</v>
      </c>
    </row>
    <row r="129" spans="7:12" x14ac:dyDescent="0.25">
      <c r="G129" s="25" t="s">
        <v>212</v>
      </c>
      <c r="H129" s="26">
        <v>137.94462432223082</v>
      </c>
      <c r="I129" s="26">
        <v>155.25252525252526</v>
      </c>
      <c r="J129" s="26">
        <v>155.25252525252526</v>
      </c>
      <c r="K129" s="26">
        <v>155.84158415841586</v>
      </c>
      <c r="L129" s="36">
        <v>0.59</v>
      </c>
    </row>
    <row r="133" spans="7:12" ht="18.75" x14ac:dyDescent="0.3">
      <c r="G133" s="33" t="s">
        <v>27</v>
      </c>
    </row>
    <row r="134" spans="7:12" ht="30" x14ac:dyDescent="0.25">
      <c r="G134" s="27"/>
      <c r="H134" s="28" t="s">
        <v>36</v>
      </c>
      <c r="I134" s="28" t="s">
        <v>112</v>
      </c>
      <c r="J134" s="28" t="s">
        <v>37</v>
      </c>
      <c r="K134" s="28" t="s">
        <v>152</v>
      </c>
      <c r="L134" s="28" t="s">
        <v>155</v>
      </c>
    </row>
    <row r="135" spans="7:12" x14ac:dyDescent="0.25">
      <c r="G135" s="25" t="s">
        <v>84</v>
      </c>
      <c r="H135" s="26">
        <v>0</v>
      </c>
      <c r="I135" s="26">
        <v>0</v>
      </c>
      <c r="J135" s="26">
        <v>0</v>
      </c>
      <c r="K135" s="26">
        <v>25000</v>
      </c>
      <c r="L135" s="26">
        <v>25000</v>
      </c>
    </row>
    <row r="136" spans="7:12" x14ac:dyDescent="0.25">
      <c r="G136" s="25" t="s">
        <v>39</v>
      </c>
      <c r="H136" s="26">
        <v>0</v>
      </c>
      <c r="I136" s="26">
        <v>0</v>
      </c>
      <c r="J136" s="26">
        <v>0</v>
      </c>
      <c r="K136" s="26">
        <v>-5000</v>
      </c>
      <c r="L136" s="26">
        <v>-5000</v>
      </c>
    </row>
    <row r="137" spans="7:12" x14ac:dyDescent="0.25">
      <c r="G137" s="25" t="s">
        <v>210</v>
      </c>
      <c r="H137" s="26">
        <v>0</v>
      </c>
      <c r="I137" s="26">
        <v>0</v>
      </c>
      <c r="J137" s="26">
        <v>0</v>
      </c>
      <c r="K137" s="26">
        <v>6000</v>
      </c>
      <c r="L137" s="26">
        <v>6000</v>
      </c>
    </row>
    <row r="138" spans="7:12" x14ac:dyDescent="0.25">
      <c r="G138" s="29" t="s">
        <v>215</v>
      </c>
      <c r="H138" s="30">
        <v>0</v>
      </c>
      <c r="I138" s="30">
        <v>0</v>
      </c>
      <c r="J138" s="30">
        <v>0</v>
      </c>
      <c r="K138" s="30">
        <v>26000</v>
      </c>
      <c r="L138" s="30">
        <v>26000</v>
      </c>
    </row>
    <row r="139" spans="7:12" x14ac:dyDescent="0.25">
      <c r="G139" s="34" t="s">
        <v>142</v>
      </c>
      <c r="H139" s="32">
        <v>0</v>
      </c>
      <c r="I139" s="32">
        <v>0</v>
      </c>
      <c r="J139" s="32">
        <v>0</v>
      </c>
      <c r="K139" s="32">
        <v>200</v>
      </c>
      <c r="L139" s="35">
        <v>200</v>
      </c>
    </row>
    <row r="140" spans="7:12" x14ac:dyDescent="0.25">
      <c r="G140" s="25" t="s">
        <v>212</v>
      </c>
      <c r="H140" s="26">
        <v>0</v>
      </c>
      <c r="I140" s="26">
        <v>0</v>
      </c>
      <c r="J140" s="26">
        <v>0</v>
      </c>
      <c r="K140" s="26">
        <v>130</v>
      </c>
      <c r="L140" s="36">
        <v>130</v>
      </c>
    </row>
    <row r="144" spans="7:12" ht="18.75" x14ac:dyDescent="0.3">
      <c r="G144" s="33" t="s">
        <v>28</v>
      </c>
    </row>
    <row r="145" spans="7:12" ht="30" x14ac:dyDescent="0.25">
      <c r="G145" s="27"/>
      <c r="H145" s="28" t="s">
        <v>36</v>
      </c>
      <c r="I145" s="28" t="s">
        <v>112</v>
      </c>
      <c r="J145" s="28" t="s">
        <v>37</v>
      </c>
      <c r="K145" s="28" t="s">
        <v>152</v>
      </c>
      <c r="L145" s="28" t="s">
        <v>155</v>
      </c>
    </row>
    <row r="146" spans="7:12" x14ac:dyDescent="0.25">
      <c r="G146" s="23" t="s">
        <v>84</v>
      </c>
      <c r="H146" s="24"/>
      <c r="I146" s="24"/>
      <c r="J146" s="24"/>
      <c r="K146" s="24"/>
      <c r="L146" s="26" t="s">
        <v>59</v>
      </c>
    </row>
    <row r="147" spans="7:12" x14ac:dyDescent="0.25">
      <c r="G147" s="25" t="s">
        <v>216</v>
      </c>
      <c r="H147" s="26">
        <v>1066791.3799999999</v>
      </c>
      <c r="I147" s="26">
        <v>1099000</v>
      </c>
      <c r="J147" s="26">
        <v>1099000</v>
      </c>
      <c r="K147" s="26">
        <v>1548000</v>
      </c>
      <c r="L147" s="26">
        <v>449000</v>
      </c>
    </row>
    <row r="148" spans="7:12" x14ac:dyDescent="0.25">
      <c r="G148" s="25" t="s">
        <v>217</v>
      </c>
      <c r="H148" s="26">
        <v>644534.06000000006</v>
      </c>
      <c r="I148" s="26">
        <v>620000</v>
      </c>
      <c r="J148" s="26">
        <v>620000</v>
      </c>
      <c r="K148" s="26">
        <v>833000</v>
      </c>
      <c r="L148" s="26">
        <v>213000</v>
      </c>
    </row>
    <row r="149" spans="7:12" x14ac:dyDescent="0.25">
      <c r="G149" s="25" t="s">
        <v>225</v>
      </c>
      <c r="H149" s="26">
        <v>35693.019999999997</v>
      </c>
      <c r="I149" s="26">
        <v>46000</v>
      </c>
      <c r="J149" s="26">
        <v>46000</v>
      </c>
      <c r="K149" s="26">
        <v>25000</v>
      </c>
      <c r="L149" s="26">
        <v>-21000</v>
      </c>
    </row>
    <row r="150" spans="7:12" x14ac:dyDescent="0.25">
      <c r="G150" s="25" t="s">
        <v>218</v>
      </c>
      <c r="H150" s="26">
        <v>770289.54</v>
      </c>
      <c r="I150" s="26">
        <v>829000</v>
      </c>
      <c r="J150" s="26">
        <v>829000</v>
      </c>
      <c r="K150" s="26">
        <v>1071000</v>
      </c>
      <c r="L150" s="26">
        <v>242000</v>
      </c>
    </row>
    <row r="151" spans="7:12" x14ac:dyDescent="0.25">
      <c r="G151" s="25" t="s">
        <v>226</v>
      </c>
      <c r="H151" s="26">
        <v>224108.66</v>
      </c>
      <c r="I151" s="26">
        <v>236000</v>
      </c>
      <c r="J151" s="26">
        <v>236000</v>
      </c>
      <c r="K151" s="26">
        <v>215000</v>
      </c>
      <c r="L151" s="26">
        <v>-21000</v>
      </c>
    </row>
    <row r="152" spans="7:12" x14ac:dyDescent="0.25">
      <c r="G152" s="29" t="s">
        <v>220</v>
      </c>
      <c r="H152" s="30">
        <v>2741416.66</v>
      </c>
      <c r="I152" s="30">
        <v>2830000</v>
      </c>
      <c r="J152" s="30">
        <v>2830000</v>
      </c>
      <c r="K152" s="30">
        <v>3692000</v>
      </c>
      <c r="L152" s="30">
        <v>862000</v>
      </c>
    </row>
    <row r="153" spans="7:12" x14ac:dyDescent="0.25">
      <c r="G153" s="25"/>
      <c r="H153" s="26"/>
      <c r="I153" s="26"/>
      <c r="J153" s="26"/>
      <c r="K153" s="26"/>
      <c r="L153" s="26" t="s">
        <v>59</v>
      </c>
    </row>
    <row r="154" spans="7:12" x14ac:dyDescent="0.25">
      <c r="G154" s="23" t="s">
        <v>210</v>
      </c>
      <c r="H154" s="24"/>
      <c r="I154" s="24"/>
      <c r="J154" s="24"/>
      <c r="K154" s="24"/>
      <c r="L154" s="24" t="s">
        <v>59</v>
      </c>
    </row>
    <row r="155" spans="7:12" x14ac:dyDescent="0.25">
      <c r="G155" s="25" t="s">
        <v>216</v>
      </c>
      <c r="H155" s="26">
        <v>148744.01</v>
      </c>
      <c r="I155" s="26">
        <v>169000</v>
      </c>
      <c r="J155" s="26">
        <v>169000</v>
      </c>
      <c r="K155" s="26">
        <v>183000</v>
      </c>
      <c r="L155" s="26">
        <v>14000</v>
      </c>
    </row>
    <row r="156" spans="7:12" x14ac:dyDescent="0.25">
      <c r="G156" s="25" t="s">
        <v>217</v>
      </c>
      <c r="H156" s="26">
        <v>95938.86</v>
      </c>
      <c r="I156" s="26">
        <v>105000</v>
      </c>
      <c r="J156" s="26">
        <v>105000</v>
      </c>
      <c r="K156" s="26">
        <v>125000</v>
      </c>
      <c r="L156" s="26">
        <v>20000</v>
      </c>
    </row>
    <row r="157" spans="7:12" x14ac:dyDescent="0.25">
      <c r="G157" s="25" t="s">
        <v>225</v>
      </c>
      <c r="H157" s="26">
        <v>3512.74</v>
      </c>
      <c r="I157" s="26">
        <v>5000</v>
      </c>
      <c r="J157" s="26">
        <v>5000</v>
      </c>
      <c r="K157" s="26">
        <v>2000</v>
      </c>
      <c r="L157" s="26">
        <v>-3000</v>
      </c>
    </row>
    <row r="158" spans="7:12" x14ac:dyDescent="0.25">
      <c r="G158" s="25" t="s">
        <v>218</v>
      </c>
      <c r="H158" s="26">
        <v>87795.69</v>
      </c>
      <c r="I158" s="26">
        <v>98000</v>
      </c>
      <c r="J158" s="26">
        <v>98000</v>
      </c>
      <c r="K158" s="26">
        <v>112000</v>
      </c>
      <c r="L158" s="26">
        <v>14000</v>
      </c>
    </row>
    <row r="159" spans="7:12" x14ac:dyDescent="0.25">
      <c r="G159" s="25" t="s">
        <v>226</v>
      </c>
      <c r="H159" s="26">
        <v>30839.119999999999</v>
      </c>
      <c r="I159" s="26">
        <v>32000</v>
      </c>
      <c r="J159" s="26">
        <v>32000</v>
      </c>
      <c r="K159" s="26">
        <v>32000</v>
      </c>
      <c r="L159" s="26">
        <v>0</v>
      </c>
    </row>
    <row r="160" spans="7:12" x14ac:dyDescent="0.25">
      <c r="G160" s="29" t="s">
        <v>221</v>
      </c>
      <c r="H160" s="30">
        <v>366830.42</v>
      </c>
      <c r="I160" s="30">
        <v>409000</v>
      </c>
      <c r="J160" s="30">
        <v>409000</v>
      </c>
      <c r="K160" s="30">
        <v>454000</v>
      </c>
      <c r="L160" s="30">
        <v>45000</v>
      </c>
    </row>
    <row r="161" spans="7:12" x14ac:dyDescent="0.25">
      <c r="G161" s="25"/>
      <c r="H161" s="26"/>
      <c r="I161" s="26"/>
      <c r="J161" s="26"/>
      <c r="K161" s="26"/>
      <c r="L161" s="26" t="s">
        <v>59</v>
      </c>
    </row>
    <row r="162" spans="7:12" x14ac:dyDescent="0.25">
      <c r="G162" s="29" t="s">
        <v>222</v>
      </c>
      <c r="H162" s="30">
        <v>3108247.08</v>
      </c>
      <c r="I162" s="30">
        <v>3239000</v>
      </c>
      <c r="J162" s="30">
        <v>3239000</v>
      </c>
      <c r="K162" s="30">
        <v>4146000</v>
      </c>
      <c r="L162" s="30">
        <v>907000</v>
      </c>
    </row>
    <row r="163" spans="7:12" x14ac:dyDescent="0.25">
      <c r="G163" s="38" t="s">
        <v>142</v>
      </c>
      <c r="H163" s="31"/>
      <c r="I163" s="31"/>
      <c r="J163" s="31"/>
      <c r="K163" s="31"/>
      <c r="L163" s="32" t="s">
        <v>59</v>
      </c>
    </row>
    <row r="164" spans="7:12" x14ac:dyDescent="0.25">
      <c r="G164" s="25" t="s">
        <v>216</v>
      </c>
      <c r="H164" s="26">
        <v>6522</v>
      </c>
      <c r="I164" s="26">
        <v>6900</v>
      </c>
      <c r="J164" s="26">
        <v>6900</v>
      </c>
      <c r="K164" s="26">
        <v>7500</v>
      </c>
      <c r="L164" s="26">
        <v>600</v>
      </c>
    </row>
    <row r="165" spans="7:12" x14ac:dyDescent="0.25">
      <c r="G165" s="25" t="s">
        <v>217</v>
      </c>
      <c r="H165" s="26">
        <v>4206</v>
      </c>
      <c r="I165" s="26">
        <v>4300</v>
      </c>
      <c r="J165" s="26">
        <v>4300</v>
      </c>
      <c r="K165" s="26">
        <v>5100</v>
      </c>
      <c r="L165" s="26">
        <v>800</v>
      </c>
    </row>
    <row r="166" spans="7:12" x14ac:dyDescent="0.25">
      <c r="G166" s="25" t="s">
        <v>225</v>
      </c>
      <c r="H166" s="26">
        <v>154</v>
      </c>
      <c r="I166" s="26">
        <v>200</v>
      </c>
      <c r="J166" s="26">
        <v>200</v>
      </c>
      <c r="K166" s="26">
        <v>100</v>
      </c>
      <c r="L166" s="26">
        <v>-100</v>
      </c>
    </row>
    <row r="167" spans="7:12" x14ac:dyDescent="0.25">
      <c r="G167" s="25" t="s">
        <v>218</v>
      </c>
      <c r="H167" s="26">
        <v>3849</v>
      </c>
      <c r="I167" s="26">
        <v>4000</v>
      </c>
      <c r="J167" s="26">
        <v>4000</v>
      </c>
      <c r="K167" s="26">
        <v>4600</v>
      </c>
      <c r="L167" s="26">
        <v>600</v>
      </c>
    </row>
    <row r="168" spans="7:12" x14ac:dyDescent="0.25">
      <c r="G168" s="25" t="s">
        <v>226</v>
      </c>
      <c r="H168" s="26">
        <v>1352</v>
      </c>
      <c r="I168" s="26">
        <v>1300</v>
      </c>
      <c r="J168" s="26">
        <v>1300</v>
      </c>
      <c r="K168" s="26">
        <v>1300</v>
      </c>
      <c r="L168" s="26">
        <v>0</v>
      </c>
    </row>
    <row r="169" spans="7:12" x14ac:dyDescent="0.25">
      <c r="G169" s="29" t="s">
        <v>223</v>
      </c>
      <c r="H169" s="30">
        <v>16083</v>
      </c>
      <c r="I169" s="30">
        <v>16700</v>
      </c>
      <c r="J169" s="30">
        <v>16700</v>
      </c>
      <c r="K169" s="30">
        <v>18600</v>
      </c>
      <c r="L169" s="30">
        <v>1900</v>
      </c>
    </row>
    <row r="170" spans="7:12" x14ac:dyDescent="0.25">
      <c r="G170" s="25"/>
      <c r="H170" s="26"/>
      <c r="I170" s="26"/>
      <c r="J170" s="26"/>
      <c r="K170" s="26"/>
      <c r="L170" s="26" t="s">
        <v>59</v>
      </c>
    </row>
    <row r="171" spans="7:12" x14ac:dyDescent="0.25">
      <c r="G171" s="29" t="s">
        <v>224</v>
      </c>
      <c r="H171" s="30">
        <v>16083</v>
      </c>
      <c r="I171" s="30">
        <v>16700</v>
      </c>
      <c r="J171" s="30">
        <v>16700</v>
      </c>
      <c r="K171" s="30">
        <v>18600</v>
      </c>
      <c r="L171" s="30">
        <v>1900</v>
      </c>
    </row>
    <row r="175" spans="7:12" ht="18.75" x14ac:dyDescent="0.3">
      <c r="G175" s="33" t="s">
        <v>35</v>
      </c>
    </row>
    <row r="176" spans="7:12" ht="30" x14ac:dyDescent="0.25">
      <c r="G176" s="27"/>
      <c r="H176" s="28" t="s">
        <v>36</v>
      </c>
      <c r="I176" s="28" t="s">
        <v>112</v>
      </c>
      <c r="J176" s="28" t="s">
        <v>37</v>
      </c>
      <c r="K176" s="28" t="s">
        <v>152</v>
      </c>
      <c r="L176" s="28" t="s">
        <v>155</v>
      </c>
    </row>
    <row r="177" spans="7:12" x14ac:dyDescent="0.25">
      <c r="G177" s="25" t="s">
        <v>237</v>
      </c>
      <c r="H177" s="26">
        <v>6548000</v>
      </c>
      <c r="I177" s="26">
        <v>6758000</v>
      </c>
      <c r="J177" s="26">
        <v>6758000</v>
      </c>
      <c r="K177" s="26">
        <v>6758000</v>
      </c>
      <c r="L177" s="26">
        <v>0</v>
      </c>
    </row>
    <row r="178" spans="7:12" x14ac:dyDescent="0.25">
      <c r="G178" s="25" t="s">
        <v>238</v>
      </c>
      <c r="H178" s="26">
        <v>1181000</v>
      </c>
      <c r="I178" s="26">
        <v>1439000</v>
      </c>
      <c r="J178" s="26">
        <v>1439000</v>
      </c>
      <c r="K178" s="26">
        <v>1439000</v>
      </c>
      <c r="L178" s="26">
        <v>0</v>
      </c>
    </row>
    <row r="179" spans="7:12" x14ac:dyDescent="0.25">
      <c r="G179" s="29" t="s">
        <v>239</v>
      </c>
      <c r="H179" s="30">
        <v>7729000</v>
      </c>
      <c r="I179" s="30">
        <v>8197000</v>
      </c>
      <c r="J179" s="30">
        <v>8197000</v>
      </c>
      <c r="K179" s="30">
        <v>8197000</v>
      </c>
      <c r="L179" s="30">
        <v>0</v>
      </c>
    </row>
    <row r="183" spans="7:12" ht="18.75" x14ac:dyDescent="0.3">
      <c r="G183" s="33" t="s">
        <v>22</v>
      </c>
    </row>
    <row r="184" spans="7:12" ht="30" x14ac:dyDescent="0.25">
      <c r="G184" s="27"/>
      <c r="H184" s="28" t="s">
        <v>36</v>
      </c>
      <c r="I184" s="28" t="s">
        <v>112</v>
      </c>
      <c r="J184" s="28" t="s">
        <v>37</v>
      </c>
      <c r="K184" s="28" t="s">
        <v>152</v>
      </c>
      <c r="L184" s="28" t="s">
        <v>155</v>
      </c>
    </row>
    <row r="185" spans="7:12" x14ac:dyDescent="0.25">
      <c r="G185" s="25" t="s">
        <v>167</v>
      </c>
      <c r="H185" s="26">
        <v>86936.41</v>
      </c>
      <c r="I185" s="26">
        <v>97000</v>
      </c>
      <c r="J185" s="26">
        <v>97000</v>
      </c>
      <c r="K185" s="26">
        <v>90000</v>
      </c>
      <c r="L185" s="26">
        <v>-7000</v>
      </c>
    </row>
    <row r="186" spans="7:12" x14ac:dyDescent="0.25">
      <c r="G186" s="25" t="s">
        <v>242</v>
      </c>
      <c r="H186" s="26">
        <v>-13190.27</v>
      </c>
      <c r="I186" s="26">
        <v>-1000</v>
      </c>
      <c r="J186" s="26">
        <v>-1000</v>
      </c>
      <c r="K186" s="26">
        <v>-1000</v>
      </c>
      <c r="L186" s="26">
        <v>0</v>
      </c>
    </row>
    <row r="187" spans="7:12" x14ac:dyDescent="0.25">
      <c r="G187" s="25" t="s">
        <v>243</v>
      </c>
      <c r="H187" s="26">
        <v>-7524.49</v>
      </c>
      <c r="I187" s="26">
        <v>-34000</v>
      </c>
      <c r="J187" s="26">
        <v>-34000</v>
      </c>
      <c r="K187" s="26">
        <v>-34000</v>
      </c>
      <c r="L187" s="26">
        <v>0</v>
      </c>
    </row>
    <row r="188" spans="7:12" x14ac:dyDescent="0.25">
      <c r="G188" s="25" t="s">
        <v>110</v>
      </c>
      <c r="H188" s="26">
        <v>-23000</v>
      </c>
      <c r="I188" s="26">
        <v>-33000</v>
      </c>
      <c r="J188" s="26">
        <v>-33000</v>
      </c>
      <c r="K188" s="26">
        <v>3000</v>
      </c>
      <c r="L188" s="26">
        <v>36000</v>
      </c>
    </row>
    <row r="189" spans="7:12" x14ac:dyDescent="0.25">
      <c r="G189" s="29" t="s">
        <v>244</v>
      </c>
      <c r="H189" s="30">
        <v>43221.65</v>
      </c>
      <c r="I189" s="30">
        <v>29000</v>
      </c>
      <c r="J189" s="30">
        <v>29000</v>
      </c>
      <c r="K189" s="30">
        <v>58000</v>
      </c>
      <c r="L189" s="30">
        <v>29000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8BC9C-78E7-45DB-BA78-DB831AF894F4}">
  <sheetPr codeName="Ark13"/>
  <dimension ref="A1:AB155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1" t="str">
        <f>titel</f>
        <v>Forventet Regnskab 1 - 2023</v>
      </c>
      <c r="H3" s="21"/>
      <c r="I3" s="21"/>
      <c r="J3" s="21"/>
      <c r="K3" s="21"/>
      <c r="L3" s="21"/>
      <c r="M3" s="21"/>
    </row>
    <row r="4" spans="7:13" ht="15" customHeight="1" thickBot="1" x14ac:dyDescent="0.3">
      <c r="G4" s="22"/>
      <c r="H4" s="22"/>
      <c r="I4" s="22"/>
      <c r="J4" s="22"/>
      <c r="K4" s="22"/>
      <c r="L4" s="22"/>
      <c r="M4" s="22"/>
    </row>
    <row r="5" spans="7:13" ht="15" customHeight="1" x14ac:dyDescent="0.25"/>
    <row r="6" spans="7:13" ht="15" customHeight="1" x14ac:dyDescent="0.25">
      <c r="G6" s="20" t="s">
        <v>11</v>
      </c>
      <c r="H6" s="20"/>
      <c r="I6" s="20"/>
      <c r="J6" s="20"/>
      <c r="K6" s="20"/>
      <c r="L6" s="20"/>
      <c r="M6" s="20"/>
    </row>
    <row r="7" spans="7:13" ht="15" customHeight="1" x14ac:dyDescent="0.25">
      <c r="G7" s="20"/>
      <c r="H7" s="20"/>
      <c r="I7" s="20"/>
      <c r="J7" s="20"/>
      <c r="K7" s="20"/>
      <c r="L7" s="20"/>
      <c r="M7" s="20"/>
    </row>
    <row r="10" spans="7:13" ht="30" x14ac:dyDescent="0.25">
      <c r="G10" s="27"/>
      <c r="H10" s="28" t="s">
        <v>36</v>
      </c>
      <c r="I10" s="28" t="s">
        <v>112</v>
      </c>
      <c r="J10" s="28" t="s">
        <v>37</v>
      </c>
      <c r="K10" s="28" t="s">
        <v>151</v>
      </c>
      <c r="L10" s="28" t="s">
        <v>152</v>
      </c>
      <c r="M10" s="28" t="s">
        <v>155</v>
      </c>
    </row>
    <row r="11" spans="7:13" x14ac:dyDescent="0.25">
      <c r="G11" s="23" t="s">
        <v>38</v>
      </c>
      <c r="H11" s="24"/>
      <c r="I11" s="24"/>
      <c r="J11" s="24"/>
      <c r="K11" s="26" t="s">
        <v>59</v>
      </c>
      <c r="L11" s="26" t="s">
        <v>59</v>
      </c>
      <c r="M11" s="24"/>
    </row>
    <row r="12" spans="7:13" x14ac:dyDescent="0.25">
      <c r="G12" s="25" t="s">
        <v>40</v>
      </c>
      <c r="H12" s="26">
        <v>29878970.789999995</v>
      </c>
      <c r="I12" s="26">
        <v>27464999.999999993</v>
      </c>
      <c r="J12" s="26">
        <v>26009000</v>
      </c>
      <c r="K12" s="26">
        <v>-1455999.9999999925</v>
      </c>
      <c r="L12" s="26">
        <v>26009000.000000004</v>
      </c>
      <c r="M12" s="26">
        <v>0</v>
      </c>
    </row>
    <row r="13" spans="7:13" x14ac:dyDescent="0.25">
      <c r="G13" s="25" t="s">
        <v>42</v>
      </c>
      <c r="H13" s="26">
        <v>-1876000</v>
      </c>
      <c r="I13" s="26">
        <v>-1927000</v>
      </c>
      <c r="J13" s="26">
        <v>-963500</v>
      </c>
      <c r="K13" s="26">
        <v>963500</v>
      </c>
      <c r="L13" s="26">
        <v>-963500</v>
      </c>
      <c r="M13" s="26">
        <v>0</v>
      </c>
    </row>
    <row r="14" spans="7:13" x14ac:dyDescent="0.25">
      <c r="G14" s="25" t="s">
        <v>39</v>
      </c>
      <c r="H14" s="26">
        <v>-3024063.1969729462</v>
      </c>
      <c r="I14" s="26">
        <v>-3743000</v>
      </c>
      <c r="J14" s="26">
        <v>-3743000</v>
      </c>
      <c r="K14" s="26">
        <v>0</v>
      </c>
      <c r="L14" s="26">
        <v>-3545000</v>
      </c>
      <c r="M14" s="26">
        <v>198000</v>
      </c>
    </row>
    <row r="15" spans="7:13" x14ac:dyDescent="0.25">
      <c r="G15" s="25" t="s">
        <v>86</v>
      </c>
      <c r="H15" s="26">
        <v>209162.28016372878</v>
      </c>
      <c r="I15" s="26">
        <v>224000</v>
      </c>
      <c r="J15" s="26">
        <v>224000</v>
      </c>
      <c r="K15" s="26">
        <v>0</v>
      </c>
      <c r="L15" s="26">
        <v>226000</v>
      </c>
      <c r="M15" s="26">
        <v>2000</v>
      </c>
    </row>
    <row r="16" spans="7:13" x14ac:dyDescent="0.25">
      <c r="G16" s="25" t="s">
        <v>21</v>
      </c>
      <c r="H16" s="26">
        <v>451997.6</v>
      </c>
      <c r="I16" s="26">
        <v>512000</v>
      </c>
      <c r="J16" s="26">
        <v>512000</v>
      </c>
      <c r="K16" s="26">
        <v>0</v>
      </c>
      <c r="L16" s="26">
        <v>547000</v>
      </c>
      <c r="M16" s="26">
        <v>35000</v>
      </c>
    </row>
    <row r="17" spans="7:13" x14ac:dyDescent="0.25">
      <c r="G17" s="25" t="s">
        <v>22</v>
      </c>
      <c r="H17" s="26">
        <v>3717.0799999999995</v>
      </c>
      <c r="I17" s="26">
        <v>7000</v>
      </c>
      <c r="J17" s="26">
        <v>7000</v>
      </c>
      <c r="K17" s="26">
        <v>0</v>
      </c>
      <c r="L17" s="26">
        <v>16000</v>
      </c>
      <c r="M17" s="26">
        <v>9000</v>
      </c>
    </row>
    <row r="18" spans="7:13" x14ac:dyDescent="0.25">
      <c r="G18" s="25" t="s">
        <v>167</v>
      </c>
      <c r="H18" s="26">
        <v>1492000</v>
      </c>
      <c r="I18" s="26">
        <v>1578000</v>
      </c>
      <c r="J18" s="26">
        <v>1578000</v>
      </c>
      <c r="K18" s="26">
        <v>0</v>
      </c>
      <c r="L18" s="26">
        <v>1578000</v>
      </c>
      <c r="M18" s="26">
        <v>0</v>
      </c>
    </row>
    <row r="19" spans="7:13" x14ac:dyDescent="0.25">
      <c r="G19" s="29" t="s">
        <v>43</v>
      </c>
      <c r="H19" s="30">
        <v>27135784.553190775</v>
      </c>
      <c r="I19" s="30">
        <v>24115999.999999993</v>
      </c>
      <c r="J19" s="30">
        <v>23623500</v>
      </c>
      <c r="K19" s="30">
        <v>-492499.99999999255</v>
      </c>
      <c r="L19" s="30">
        <v>23867500.000000004</v>
      </c>
      <c r="M19" s="30">
        <v>244000</v>
      </c>
    </row>
    <row r="20" spans="7:13" x14ac:dyDescent="0.25">
      <c r="G20" s="25"/>
      <c r="H20" s="26"/>
      <c r="I20" s="26"/>
      <c r="J20" s="26"/>
      <c r="K20" s="26"/>
      <c r="L20" s="26"/>
      <c r="M20" s="26" t="s">
        <v>59</v>
      </c>
    </row>
    <row r="21" spans="7:13" x14ac:dyDescent="0.25">
      <c r="G21" s="23" t="s">
        <v>44</v>
      </c>
      <c r="H21" s="24"/>
      <c r="I21" s="24"/>
      <c r="J21" s="24"/>
      <c r="K21" s="24"/>
      <c r="L21" s="24"/>
      <c r="M21" s="24" t="s">
        <v>59</v>
      </c>
    </row>
    <row r="22" spans="7:13" x14ac:dyDescent="0.25">
      <c r="G22" s="25" t="s">
        <v>23</v>
      </c>
      <c r="H22" s="26">
        <v>2671556.5892665456</v>
      </c>
      <c r="I22" s="26">
        <v>2940000</v>
      </c>
      <c r="J22" s="26">
        <v>2940000</v>
      </c>
      <c r="K22" s="26">
        <v>0</v>
      </c>
      <c r="L22" s="26">
        <v>2972000</v>
      </c>
      <c r="M22" s="26">
        <v>32000</v>
      </c>
    </row>
    <row r="23" spans="7:13" x14ac:dyDescent="0.25">
      <c r="G23" s="25" t="s">
        <v>24</v>
      </c>
      <c r="H23" s="26">
        <v>101126.07</v>
      </c>
      <c r="I23" s="26">
        <v>170000</v>
      </c>
      <c r="J23" s="26">
        <v>170000</v>
      </c>
      <c r="K23" s="26">
        <v>0</v>
      </c>
      <c r="L23" s="26">
        <v>150000</v>
      </c>
      <c r="M23" s="26">
        <v>-20000</v>
      </c>
    </row>
    <row r="24" spans="7:13" x14ac:dyDescent="0.25">
      <c r="G24" s="25" t="s">
        <v>25</v>
      </c>
      <c r="H24" s="26">
        <v>943297.27</v>
      </c>
      <c r="I24" s="26">
        <v>1426000</v>
      </c>
      <c r="J24" s="26">
        <v>1426000</v>
      </c>
      <c r="K24" s="26">
        <v>0</v>
      </c>
      <c r="L24" s="26">
        <v>1382000</v>
      </c>
      <c r="M24" s="26">
        <v>-44000</v>
      </c>
    </row>
    <row r="25" spans="7:13" x14ac:dyDescent="0.25">
      <c r="G25" s="25" t="s">
        <v>27</v>
      </c>
      <c r="H25" s="26">
        <v>0</v>
      </c>
      <c r="I25" s="26">
        <v>0</v>
      </c>
      <c r="J25" s="26">
        <v>0</v>
      </c>
      <c r="K25" s="26">
        <v>0</v>
      </c>
      <c r="L25" s="26">
        <v>97000</v>
      </c>
      <c r="M25" s="26">
        <v>97000</v>
      </c>
    </row>
    <row r="26" spans="7:13" x14ac:dyDescent="0.25">
      <c r="G26" s="25" t="s">
        <v>97</v>
      </c>
      <c r="H26" s="26">
        <v>81000</v>
      </c>
      <c r="I26" s="26">
        <v>81000</v>
      </c>
      <c r="J26" s="26">
        <v>81000</v>
      </c>
      <c r="K26" s="26">
        <v>0</v>
      </c>
      <c r="L26" s="26">
        <v>81000</v>
      </c>
      <c r="M26" s="26">
        <v>0</v>
      </c>
    </row>
    <row r="27" spans="7:13" x14ac:dyDescent="0.25">
      <c r="G27" s="29" t="s">
        <v>46</v>
      </c>
      <c r="H27" s="30">
        <v>3796979.9292665455</v>
      </c>
      <c r="I27" s="30">
        <v>4617000</v>
      </c>
      <c r="J27" s="30">
        <v>4617000</v>
      </c>
      <c r="K27" s="30">
        <v>0</v>
      </c>
      <c r="L27" s="30">
        <v>4682000</v>
      </c>
      <c r="M27" s="30">
        <v>65000</v>
      </c>
    </row>
    <row r="28" spans="7:13" x14ac:dyDescent="0.25">
      <c r="G28" s="25"/>
      <c r="H28" s="26"/>
      <c r="I28" s="26"/>
      <c r="J28" s="26"/>
      <c r="K28" s="26"/>
      <c r="L28" s="26"/>
      <c r="M28" s="26" t="s">
        <v>59</v>
      </c>
    </row>
    <row r="29" spans="7:13" x14ac:dyDescent="0.25">
      <c r="G29" s="23" t="s">
        <v>168</v>
      </c>
      <c r="H29" s="24"/>
      <c r="I29" s="24"/>
      <c r="J29" s="24"/>
      <c r="K29" s="24"/>
      <c r="L29" s="24"/>
      <c r="M29" s="24" t="s">
        <v>59</v>
      </c>
    </row>
    <row r="30" spans="7:13" x14ac:dyDescent="0.25">
      <c r="G30" s="25" t="s">
        <v>148</v>
      </c>
      <c r="H30" s="26">
        <v>236594.32</v>
      </c>
      <c r="I30" s="26">
        <v>0</v>
      </c>
      <c r="J30" s="26">
        <v>0</v>
      </c>
      <c r="K30" s="26">
        <v>0</v>
      </c>
      <c r="L30" s="26">
        <v>-31000</v>
      </c>
      <c r="M30" s="26">
        <v>-31000</v>
      </c>
    </row>
    <row r="31" spans="7:13" x14ac:dyDescent="0.25">
      <c r="G31" s="25" t="s">
        <v>56</v>
      </c>
      <c r="H31" s="26">
        <v>39767.019999999997</v>
      </c>
      <c r="I31" s="26">
        <v>107000</v>
      </c>
      <c r="J31" s="26">
        <v>107000</v>
      </c>
      <c r="K31" s="26">
        <v>0</v>
      </c>
      <c r="L31" s="26">
        <v>107000</v>
      </c>
      <c r="M31" s="26">
        <v>0</v>
      </c>
    </row>
    <row r="32" spans="7:13" x14ac:dyDescent="0.25">
      <c r="G32" s="29" t="s">
        <v>169</v>
      </c>
      <c r="H32" s="30">
        <v>276361.34000000003</v>
      </c>
      <c r="I32" s="30">
        <v>107000</v>
      </c>
      <c r="J32" s="30">
        <v>107000</v>
      </c>
      <c r="K32" s="30">
        <v>0</v>
      </c>
      <c r="L32" s="30">
        <v>76000</v>
      </c>
      <c r="M32" s="30">
        <v>-31000</v>
      </c>
    </row>
    <row r="33" spans="7:13" x14ac:dyDescent="0.25">
      <c r="G33" s="25"/>
      <c r="H33" s="26"/>
      <c r="I33" s="26"/>
      <c r="J33" s="26"/>
      <c r="K33" s="26"/>
      <c r="L33" s="26"/>
      <c r="M33" s="26" t="s">
        <v>59</v>
      </c>
    </row>
    <row r="34" spans="7:13" x14ac:dyDescent="0.25">
      <c r="G34" s="29" t="s">
        <v>136</v>
      </c>
      <c r="H34" s="30">
        <v>31209125.822457321</v>
      </c>
      <c r="I34" s="30">
        <v>28839999.999999993</v>
      </c>
      <c r="J34" s="30">
        <v>28347500</v>
      </c>
      <c r="K34" s="30">
        <v>-492499.99999999255</v>
      </c>
      <c r="L34" s="30">
        <v>28625500.000000004</v>
      </c>
      <c r="M34" s="30">
        <v>278000</v>
      </c>
    </row>
    <row r="35" spans="7:13" x14ac:dyDescent="0.25">
      <c r="G35" s="32" t="s">
        <v>61</v>
      </c>
      <c r="H35" s="32">
        <v>-1490267.8</v>
      </c>
      <c r="I35" s="32">
        <v>-498000</v>
      </c>
      <c r="J35" s="32">
        <v>-498000</v>
      </c>
      <c r="K35" s="32">
        <v>0</v>
      </c>
      <c r="L35" s="32">
        <v>-498000</v>
      </c>
      <c r="M35" s="32">
        <v>0</v>
      </c>
    </row>
    <row r="36" spans="7:13" x14ac:dyDescent="0.25">
      <c r="G36" s="26" t="s">
        <v>170</v>
      </c>
      <c r="H36" s="26">
        <v>-29672000</v>
      </c>
      <c r="I36" s="26">
        <v>-28342000</v>
      </c>
      <c r="J36" s="26">
        <v>-27849500</v>
      </c>
      <c r="K36" s="26">
        <v>492500</v>
      </c>
      <c r="L36" s="26">
        <v>-27849500</v>
      </c>
      <c r="M36" s="26">
        <v>0</v>
      </c>
    </row>
    <row r="37" spans="7:13" x14ac:dyDescent="0.25">
      <c r="G37" s="29" t="s">
        <v>63</v>
      </c>
      <c r="H37" s="30">
        <v>-31162267.800000001</v>
      </c>
      <c r="I37" s="30">
        <v>-28840000</v>
      </c>
      <c r="J37" s="30">
        <v>-28347500</v>
      </c>
      <c r="K37" s="30">
        <v>492500</v>
      </c>
      <c r="L37" s="30">
        <v>-28347500</v>
      </c>
      <c r="M37" s="30">
        <v>0</v>
      </c>
    </row>
    <row r="38" spans="7:13" x14ac:dyDescent="0.25">
      <c r="G38" s="29" t="s">
        <v>64</v>
      </c>
      <c r="H38" s="30">
        <v>46858.02</v>
      </c>
      <c r="I38" s="30">
        <v>0</v>
      </c>
      <c r="J38" s="30">
        <v>0</v>
      </c>
      <c r="K38" s="30">
        <v>0</v>
      </c>
      <c r="L38" s="30">
        <v>278000</v>
      </c>
      <c r="M38" s="30">
        <v>278000</v>
      </c>
    </row>
    <row r="42" spans="7:13" ht="18.75" x14ac:dyDescent="0.3">
      <c r="G42" s="33" t="s">
        <v>30</v>
      </c>
    </row>
    <row r="43" spans="7:13" ht="30" x14ac:dyDescent="0.25">
      <c r="G43" s="27"/>
      <c r="H43" s="28" t="s">
        <v>36</v>
      </c>
      <c r="I43" s="28" t="s">
        <v>112</v>
      </c>
      <c r="J43" s="28" t="s">
        <v>37</v>
      </c>
      <c r="K43" s="28" t="s">
        <v>152</v>
      </c>
      <c r="L43" s="28" t="s">
        <v>155</v>
      </c>
    </row>
    <row r="44" spans="7:13" x14ac:dyDescent="0.25">
      <c r="G44" s="23" t="s">
        <v>79</v>
      </c>
      <c r="H44" s="24"/>
      <c r="I44" s="24"/>
      <c r="J44" s="24"/>
      <c r="K44" s="24"/>
      <c r="L44" s="24" t="s">
        <v>59</v>
      </c>
    </row>
    <row r="45" spans="7:13" x14ac:dyDescent="0.25">
      <c r="G45" s="25" t="s">
        <v>174</v>
      </c>
      <c r="H45" s="26">
        <v>20366320.289999999</v>
      </c>
      <c r="I45" s="26">
        <v>17899864.449999996</v>
      </c>
      <c r="J45" s="26">
        <v>16789616.469999999</v>
      </c>
      <c r="K45" s="26">
        <v>16789616.470000003</v>
      </c>
      <c r="L45" s="26">
        <v>0</v>
      </c>
    </row>
    <row r="46" spans="7:13" x14ac:dyDescent="0.25">
      <c r="G46" s="25" t="s">
        <v>175</v>
      </c>
      <c r="H46" s="26">
        <v>604492.88</v>
      </c>
      <c r="I46" s="26">
        <v>13459.4</v>
      </c>
      <c r="J46" s="26">
        <v>0</v>
      </c>
      <c r="K46" s="26">
        <v>0</v>
      </c>
      <c r="L46" s="26">
        <v>0</v>
      </c>
    </row>
    <row r="47" spans="7:13" x14ac:dyDescent="0.25">
      <c r="G47" s="25" t="s">
        <v>173</v>
      </c>
      <c r="H47" s="26">
        <v>8908157.6199999955</v>
      </c>
      <c r="I47" s="26">
        <v>9551676.1499999985</v>
      </c>
      <c r="J47" s="26">
        <v>9219383.5299999993</v>
      </c>
      <c r="K47" s="26">
        <v>9219383.5300000012</v>
      </c>
      <c r="L47" s="26">
        <v>0</v>
      </c>
    </row>
    <row r="48" spans="7:13" x14ac:dyDescent="0.25">
      <c r="G48" s="29" t="s">
        <v>176</v>
      </c>
      <c r="H48" s="30">
        <v>29878970.789999995</v>
      </c>
      <c r="I48" s="30">
        <v>27464999.999999993</v>
      </c>
      <c r="J48" s="30">
        <v>26009000</v>
      </c>
      <c r="K48" s="30">
        <v>26009000.000000004</v>
      </c>
      <c r="L48" s="30">
        <v>0</v>
      </c>
    </row>
    <row r="49" spans="7:12" x14ac:dyDescent="0.25">
      <c r="G49" s="25"/>
      <c r="H49" s="26"/>
      <c r="I49" s="26"/>
      <c r="J49" s="26"/>
      <c r="K49" s="26"/>
      <c r="L49" s="26" t="s">
        <v>59</v>
      </c>
    </row>
    <row r="50" spans="7:12" x14ac:dyDescent="0.25">
      <c r="G50" s="29" t="s">
        <v>177</v>
      </c>
      <c r="H50" s="30">
        <v>29878970.789999995</v>
      </c>
      <c r="I50" s="30">
        <v>27464999.999999993</v>
      </c>
      <c r="J50" s="30">
        <v>26009000</v>
      </c>
      <c r="K50" s="30">
        <v>26009000.000000004</v>
      </c>
      <c r="L50" s="30">
        <v>0</v>
      </c>
    </row>
    <row r="54" spans="7:12" ht="18.75" x14ac:dyDescent="0.3">
      <c r="G54" s="33" t="s">
        <v>19</v>
      </c>
    </row>
    <row r="55" spans="7:12" ht="30" x14ac:dyDescent="0.25">
      <c r="G55" s="27"/>
      <c r="H55" s="28" t="s">
        <v>36</v>
      </c>
      <c r="I55" s="28" t="s">
        <v>112</v>
      </c>
      <c r="J55" s="28" t="s">
        <v>37</v>
      </c>
      <c r="K55" s="28" t="s">
        <v>152</v>
      </c>
      <c r="L55" s="28" t="s">
        <v>155</v>
      </c>
    </row>
    <row r="56" spans="7:12" x14ac:dyDescent="0.25">
      <c r="G56" s="23" t="s">
        <v>19</v>
      </c>
      <c r="H56" s="24"/>
      <c r="I56" s="24"/>
      <c r="J56" s="24"/>
      <c r="K56" s="24"/>
      <c r="L56" s="24" t="s">
        <v>59</v>
      </c>
    </row>
    <row r="57" spans="7:12" x14ac:dyDescent="0.25">
      <c r="G57" s="25" t="s">
        <v>66</v>
      </c>
      <c r="H57" s="26">
        <v>-1983721.3885510492</v>
      </c>
      <c r="I57" s="26">
        <v>-1749000</v>
      </c>
      <c r="J57" s="26">
        <v>-1749000</v>
      </c>
      <c r="K57" s="26">
        <v>-1767000</v>
      </c>
      <c r="L57" s="26">
        <v>-18000</v>
      </c>
    </row>
    <row r="58" spans="7:12" x14ac:dyDescent="0.25">
      <c r="G58" s="25" t="s">
        <v>157</v>
      </c>
      <c r="H58" s="26">
        <v>202000</v>
      </c>
      <c r="I58" s="26">
        <v>0</v>
      </c>
      <c r="J58" s="26">
        <v>0</v>
      </c>
      <c r="K58" s="26">
        <v>0</v>
      </c>
      <c r="L58" s="26">
        <v>0</v>
      </c>
    </row>
    <row r="59" spans="7:12" x14ac:dyDescent="0.25">
      <c r="G59" s="25" t="s">
        <v>72</v>
      </c>
      <c r="H59" s="26">
        <v>-70765.806386266428</v>
      </c>
      <c r="I59" s="26">
        <v>-36000</v>
      </c>
      <c r="J59" s="26">
        <v>-36000</v>
      </c>
      <c r="K59" s="26">
        <v>-52000</v>
      </c>
      <c r="L59" s="26">
        <v>-16000</v>
      </c>
    </row>
    <row r="60" spans="7:12" x14ac:dyDescent="0.25">
      <c r="G60" s="25" t="s">
        <v>70</v>
      </c>
      <c r="H60" s="26">
        <v>-63941.691608554524</v>
      </c>
      <c r="I60" s="26">
        <v>-73000</v>
      </c>
      <c r="J60" s="26">
        <v>-73000</v>
      </c>
      <c r="K60" s="26">
        <v>-78000</v>
      </c>
      <c r="L60" s="26">
        <v>-5000</v>
      </c>
    </row>
    <row r="61" spans="7:12" x14ac:dyDescent="0.25">
      <c r="G61" s="25" t="s">
        <v>67</v>
      </c>
      <c r="H61" s="26">
        <v>-173889.86429360721</v>
      </c>
      <c r="I61" s="26">
        <v>-137000</v>
      </c>
      <c r="J61" s="26">
        <v>-137000</v>
      </c>
      <c r="K61" s="26">
        <v>-149000</v>
      </c>
      <c r="L61" s="26">
        <v>-12000</v>
      </c>
    </row>
    <row r="62" spans="7:12" x14ac:dyDescent="0.25">
      <c r="G62" s="25" t="s">
        <v>68</v>
      </c>
      <c r="H62" s="26">
        <v>-1298635.0294292821</v>
      </c>
      <c r="I62" s="26">
        <v>-1838000</v>
      </c>
      <c r="J62" s="26">
        <v>-1838000</v>
      </c>
      <c r="K62" s="26">
        <v>-1534000</v>
      </c>
      <c r="L62" s="26">
        <v>304000</v>
      </c>
    </row>
    <row r="63" spans="7:12" x14ac:dyDescent="0.25">
      <c r="G63" s="25" t="s">
        <v>69</v>
      </c>
      <c r="H63" s="26">
        <v>-71058.782596321704</v>
      </c>
      <c r="I63" s="26">
        <v>-151000</v>
      </c>
      <c r="J63" s="26">
        <v>-151000</v>
      </c>
      <c r="K63" s="26">
        <v>-158000</v>
      </c>
      <c r="L63" s="26">
        <v>-7000</v>
      </c>
    </row>
    <row r="64" spans="7:12" x14ac:dyDescent="0.25">
      <c r="G64" s="25" t="s">
        <v>73</v>
      </c>
      <c r="H64" s="26">
        <v>-8649.3641078651435</v>
      </c>
      <c r="I64" s="26">
        <v>-10000</v>
      </c>
      <c r="J64" s="26">
        <v>-10000</v>
      </c>
      <c r="K64" s="26">
        <v>-10000</v>
      </c>
      <c r="L64" s="26">
        <v>0</v>
      </c>
    </row>
    <row r="65" spans="7:12" x14ac:dyDescent="0.25">
      <c r="G65" s="25" t="s">
        <v>71</v>
      </c>
      <c r="H65" s="26">
        <v>0</v>
      </c>
      <c r="I65" s="26">
        <v>250000</v>
      </c>
      <c r="J65" s="26">
        <v>250000</v>
      </c>
      <c r="K65" s="26">
        <v>202000</v>
      </c>
      <c r="L65" s="26">
        <v>-48000</v>
      </c>
    </row>
    <row r="66" spans="7:12" x14ac:dyDescent="0.25">
      <c r="G66" s="25" t="s">
        <v>196</v>
      </c>
      <c r="H66" s="26">
        <v>444598.73</v>
      </c>
      <c r="I66" s="26">
        <v>0</v>
      </c>
      <c r="J66" s="26">
        <v>0</v>
      </c>
      <c r="K66" s="26">
        <v>0</v>
      </c>
      <c r="L66" s="26">
        <v>0</v>
      </c>
    </row>
    <row r="67" spans="7:12" x14ac:dyDescent="0.25">
      <c r="G67" s="25" t="s">
        <v>74</v>
      </c>
      <c r="H67" s="26">
        <v>0</v>
      </c>
      <c r="I67" s="26">
        <v>1000</v>
      </c>
      <c r="J67" s="26">
        <v>1000</v>
      </c>
      <c r="K67" s="26">
        <v>1000</v>
      </c>
      <c r="L67" s="26">
        <v>0</v>
      </c>
    </row>
    <row r="68" spans="7:12" x14ac:dyDescent="0.25">
      <c r="G68" s="29" t="s">
        <v>76</v>
      </c>
      <c r="H68" s="30">
        <v>-3024063.1969729462</v>
      </c>
      <c r="I68" s="30">
        <v>-3743000</v>
      </c>
      <c r="J68" s="30">
        <v>-3743000</v>
      </c>
      <c r="K68" s="30">
        <v>-3545000</v>
      </c>
      <c r="L68" s="30">
        <v>198000</v>
      </c>
    </row>
    <row r="72" spans="7:12" ht="18.75" x14ac:dyDescent="0.3">
      <c r="G72" s="33" t="s">
        <v>29</v>
      </c>
    </row>
    <row r="73" spans="7:12" ht="30" x14ac:dyDescent="0.25">
      <c r="G73" s="27"/>
      <c r="H73" s="28" t="s">
        <v>36</v>
      </c>
      <c r="I73" s="28" t="s">
        <v>112</v>
      </c>
      <c r="J73" s="28" t="s">
        <v>37</v>
      </c>
      <c r="K73" s="28" t="s">
        <v>152</v>
      </c>
      <c r="L73" s="28" t="s">
        <v>155</v>
      </c>
    </row>
    <row r="74" spans="7:12" x14ac:dyDescent="0.25">
      <c r="G74" s="25" t="s">
        <v>88</v>
      </c>
      <c r="H74" s="26">
        <v>90213.987429782544</v>
      </c>
      <c r="I74" s="26">
        <v>98000</v>
      </c>
      <c r="J74" s="26">
        <v>98000</v>
      </c>
      <c r="K74" s="26">
        <v>99000</v>
      </c>
      <c r="L74" s="26">
        <v>1000</v>
      </c>
    </row>
    <row r="75" spans="7:12" x14ac:dyDescent="0.25">
      <c r="G75" s="25" t="s">
        <v>87</v>
      </c>
      <c r="H75" s="26">
        <v>27122.963058684665</v>
      </c>
      <c r="I75" s="26">
        <v>34000</v>
      </c>
      <c r="J75" s="26">
        <v>34000</v>
      </c>
      <c r="K75" s="26">
        <v>34000</v>
      </c>
      <c r="L75" s="26">
        <v>0</v>
      </c>
    </row>
    <row r="76" spans="7:12" x14ac:dyDescent="0.25">
      <c r="G76" s="25" t="s">
        <v>89</v>
      </c>
      <c r="H76" s="26">
        <v>91348.619181618764</v>
      </c>
      <c r="I76" s="26">
        <v>92000</v>
      </c>
      <c r="J76" s="26">
        <v>92000</v>
      </c>
      <c r="K76" s="26">
        <v>93000</v>
      </c>
      <c r="L76" s="26">
        <v>1000</v>
      </c>
    </row>
    <row r="77" spans="7:12" x14ac:dyDescent="0.25">
      <c r="G77" s="25" t="s">
        <v>74</v>
      </c>
      <c r="H77" s="26">
        <v>476.71049364280759</v>
      </c>
      <c r="I77" s="26">
        <v>0</v>
      </c>
      <c r="J77" s="26">
        <v>0</v>
      </c>
      <c r="K77" s="26">
        <v>0</v>
      </c>
      <c r="L77" s="26">
        <v>0</v>
      </c>
    </row>
    <row r="78" spans="7:12" x14ac:dyDescent="0.25">
      <c r="G78" s="29" t="s">
        <v>197</v>
      </c>
      <c r="H78" s="30">
        <v>209162.28016372878</v>
      </c>
      <c r="I78" s="30">
        <v>224000</v>
      </c>
      <c r="J78" s="30">
        <v>224000</v>
      </c>
      <c r="K78" s="30">
        <v>226000</v>
      </c>
      <c r="L78" s="30">
        <v>2000</v>
      </c>
    </row>
    <row r="82" spans="7:12" ht="18.75" x14ac:dyDescent="0.3">
      <c r="G82" s="33" t="s">
        <v>21</v>
      </c>
    </row>
    <row r="83" spans="7:12" ht="30" x14ac:dyDescent="0.25">
      <c r="G83" s="27"/>
      <c r="H83" s="28" t="s">
        <v>36</v>
      </c>
      <c r="I83" s="28" t="s">
        <v>112</v>
      </c>
      <c r="J83" s="28" t="s">
        <v>37</v>
      </c>
      <c r="K83" s="28" t="s">
        <v>152</v>
      </c>
      <c r="L83" s="28" t="s">
        <v>155</v>
      </c>
    </row>
    <row r="84" spans="7:12" x14ac:dyDescent="0.25">
      <c r="G84" s="23" t="s">
        <v>91</v>
      </c>
      <c r="H84" s="24"/>
      <c r="I84" s="24"/>
      <c r="J84" s="24"/>
      <c r="K84" s="24"/>
      <c r="L84" s="24" t="s">
        <v>59</v>
      </c>
    </row>
    <row r="85" spans="7:12" x14ac:dyDescent="0.25">
      <c r="G85" s="25" t="s">
        <v>198</v>
      </c>
      <c r="H85" s="26">
        <v>201630.16</v>
      </c>
      <c r="I85" s="26">
        <v>206000</v>
      </c>
      <c r="J85" s="26">
        <v>206000</v>
      </c>
      <c r="K85" s="26">
        <v>209000</v>
      </c>
      <c r="L85" s="26">
        <v>3000</v>
      </c>
    </row>
    <row r="86" spans="7:12" x14ac:dyDescent="0.25">
      <c r="G86" s="25" t="s">
        <v>199</v>
      </c>
      <c r="H86" s="26">
        <v>143740.19</v>
      </c>
      <c r="I86" s="26">
        <v>195000</v>
      </c>
      <c r="J86" s="26">
        <v>195000</v>
      </c>
      <c r="K86" s="26">
        <v>230000</v>
      </c>
      <c r="L86" s="26">
        <v>35000</v>
      </c>
    </row>
    <row r="87" spans="7:12" x14ac:dyDescent="0.25">
      <c r="G87" s="25" t="s">
        <v>200</v>
      </c>
      <c r="H87" s="26">
        <v>18152.510000000002</v>
      </c>
      <c r="I87" s="26">
        <v>24000</v>
      </c>
      <c r="J87" s="26">
        <v>24000</v>
      </c>
      <c r="K87" s="26">
        <v>22000</v>
      </c>
      <c r="L87" s="26">
        <v>-2000</v>
      </c>
    </row>
    <row r="88" spans="7:12" x14ac:dyDescent="0.25">
      <c r="G88" s="29" t="s">
        <v>201</v>
      </c>
      <c r="H88" s="30">
        <v>363522.86</v>
      </c>
      <c r="I88" s="30">
        <v>425000</v>
      </c>
      <c r="J88" s="30">
        <v>425000</v>
      </c>
      <c r="K88" s="30">
        <v>461000</v>
      </c>
      <c r="L88" s="30">
        <v>36000</v>
      </c>
    </row>
    <row r="89" spans="7:12" x14ac:dyDescent="0.25">
      <c r="G89" s="25"/>
      <c r="H89" s="26"/>
      <c r="I89" s="26"/>
      <c r="J89" s="26"/>
      <c r="K89" s="26"/>
      <c r="L89" s="26" t="s">
        <v>59</v>
      </c>
    </row>
    <row r="90" spans="7:12" x14ac:dyDescent="0.25">
      <c r="G90" s="23" t="s">
        <v>92</v>
      </c>
      <c r="H90" s="24"/>
      <c r="I90" s="24"/>
      <c r="J90" s="24"/>
      <c r="K90" s="24"/>
      <c r="L90" s="24" t="s">
        <v>59</v>
      </c>
    </row>
    <row r="91" spans="7:12" x14ac:dyDescent="0.25">
      <c r="G91" s="25" t="s">
        <v>202</v>
      </c>
      <c r="H91" s="26">
        <v>88474.74</v>
      </c>
      <c r="I91" s="26">
        <v>87000</v>
      </c>
      <c r="J91" s="26">
        <v>87000</v>
      </c>
      <c r="K91" s="26">
        <v>86000</v>
      </c>
      <c r="L91" s="26">
        <v>-1000</v>
      </c>
    </row>
    <row r="92" spans="7:12" x14ac:dyDescent="0.25">
      <c r="G92" s="29" t="s">
        <v>203</v>
      </c>
      <c r="H92" s="30">
        <v>88474.74</v>
      </c>
      <c r="I92" s="30">
        <v>87000</v>
      </c>
      <c r="J92" s="30">
        <v>87000</v>
      </c>
      <c r="K92" s="30">
        <v>86000</v>
      </c>
      <c r="L92" s="30">
        <v>-1000</v>
      </c>
    </row>
    <row r="93" spans="7:12" x14ac:dyDescent="0.25">
      <c r="G93" s="25"/>
      <c r="H93" s="26"/>
      <c r="I93" s="26"/>
      <c r="J93" s="26"/>
      <c r="K93" s="26"/>
      <c r="L93" s="26" t="s">
        <v>59</v>
      </c>
    </row>
    <row r="94" spans="7:12" x14ac:dyDescent="0.25">
      <c r="G94" s="29" t="s">
        <v>204</v>
      </c>
      <c r="H94" s="30">
        <v>451997.6</v>
      </c>
      <c r="I94" s="30">
        <v>512000</v>
      </c>
      <c r="J94" s="30">
        <v>512000</v>
      </c>
      <c r="K94" s="30">
        <v>547000</v>
      </c>
      <c r="L94" s="30">
        <v>35000</v>
      </c>
    </row>
    <row r="98" spans="7:12" ht="18.75" x14ac:dyDescent="0.3">
      <c r="G98" s="33" t="s">
        <v>23</v>
      </c>
    </row>
    <row r="99" spans="7:12" ht="30" x14ac:dyDescent="0.25">
      <c r="G99" s="27"/>
      <c r="H99" s="28" t="s">
        <v>36</v>
      </c>
      <c r="I99" s="28" t="s">
        <v>112</v>
      </c>
      <c r="J99" s="28" t="s">
        <v>37</v>
      </c>
      <c r="K99" s="28" t="s">
        <v>152</v>
      </c>
      <c r="L99" s="28" t="s">
        <v>155</v>
      </c>
    </row>
    <row r="100" spans="7:12" x14ac:dyDescent="0.25">
      <c r="G100" s="25" t="s">
        <v>84</v>
      </c>
      <c r="H100" s="26">
        <v>2698765.5892665456</v>
      </c>
      <c r="I100" s="26">
        <v>2924000</v>
      </c>
      <c r="J100" s="26">
        <v>2924000</v>
      </c>
      <c r="K100" s="26">
        <v>3119000</v>
      </c>
      <c r="L100" s="26">
        <v>195000</v>
      </c>
    </row>
    <row r="101" spans="7:12" x14ac:dyDescent="0.25">
      <c r="G101" s="25" t="s">
        <v>39</v>
      </c>
      <c r="H101" s="26">
        <v>-432209</v>
      </c>
      <c r="I101" s="26">
        <v>-421000</v>
      </c>
      <c r="J101" s="26">
        <v>-421000</v>
      </c>
      <c r="K101" s="26">
        <v>-584000</v>
      </c>
      <c r="L101" s="26">
        <v>-163000</v>
      </c>
    </row>
    <row r="102" spans="7:12" x14ac:dyDescent="0.25">
      <c r="G102" s="29" t="s">
        <v>208</v>
      </c>
      <c r="H102" s="30">
        <v>2266556.5892665456</v>
      </c>
      <c r="I102" s="30">
        <v>2503000</v>
      </c>
      <c r="J102" s="30">
        <v>2503000</v>
      </c>
      <c r="K102" s="30">
        <v>2535000</v>
      </c>
      <c r="L102" s="30">
        <v>32000</v>
      </c>
    </row>
    <row r="103" spans="7:12" x14ac:dyDescent="0.25">
      <c r="G103" s="34" t="s">
        <v>142</v>
      </c>
      <c r="H103" s="32">
        <v>6444</v>
      </c>
      <c r="I103" s="32">
        <v>6300</v>
      </c>
      <c r="J103" s="32">
        <v>6300</v>
      </c>
      <c r="K103" s="32">
        <v>7300</v>
      </c>
      <c r="L103" s="35">
        <v>1000</v>
      </c>
    </row>
    <row r="104" spans="7:12" x14ac:dyDescent="0.25">
      <c r="G104" s="25" t="s">
        <v>209</v>
      </c>
      <c r="H104" s="26">
        <v>351.73131428717346</v>
      </c>
      <c r="I104" s="26">
        <v>397.30158730158729</v>
      </c>
      <c r="J104" s="26">
        <v>397.30158730158729</v>
      </c>
      <c r="K104" s="26">
        <v>347.26027397260276</v>
      </c>
      <c r="L104" s="36">
        <v>-50.04</v>
      </c>
    </row>
    <row r="108" spans="7:12" ht="18.75" x14ac:dyDescent="0.3">
      <c r="G108" s="33" t="s">
        <v>24</v>
      </c>
    </row>
    <row r="109" spans="7:12" ht="30" x14ac:dyDescent="0.25">
      <c r="G109" s="27"/>
      <c r="H109" s="28" t="s">
        <v>36</v>
      </c>
      <c r="I109" s="28" t="s">
        <v>112</v>
      </c>
      <c r="J109" s="28" t="s">
        <v>37</v>
      </c>
      <c r="K109" s="28" t="s">
        <v>152</v>
      </c>
      <c r="L109" s="28" t="s">
        <v>155</v>
      </c>
    </row>
    <row r="110" spans="7:12" x14ac:dyDescent="0.25">
      <c r="G110" s="25" t="s">
        <v>84</v>
      </c>
      <c r="H110" s="26">
        <v>99555.75</v>
      </c>
      <c r="I110" s="26">
        <v>151000</v>
      </c>
      <c r="J110" s="26">
        <v>151000</v>
      </c>
      <c r="K110" s="26">
        <v>152000</v>
      </c>
      <c r="L110" s="26">
        <v>1000</v>
      </c>
    </row>
    <row r="111" spans="7:12" x14ac:dyDescent="0.25">
      <c r="G111" s="25" t="s">
        <v>39</v>
      </c>
      <c r="H111" s="26">
        <v>-8669</v>
      </c>
      <c r="I111" s="26">
        <v>-2000</v>
      </c>
      <c r="J111" s="26">
        <v>-2000</v>
      </c>
      <c r="K111" s="26">
        <v>-20000</v>
      </c>
      <c r="L111" s="26">
        <v>-18000</v>
      </c>
    </row>
    <row r="112" spans="7:12" x14ac:dyDescent="0.25">
      <c r="G112" s="25" t="s">
        <v>210</v>
      </c>
      <c r="H112" s="26">
        <v>10239.32</v>
      </c>
      <c r="I112" s="26">
        <v>21000</v>
      </c>
      <c r="J112" s="26">
        <v>21000</v>
      </c>
      <c r="K112" s="26">
        <v>18000</v>
      </c>
      <c r="L112" s="26">
        <v>-3000</v>
      </c>
    </row>
    <row r="113" spans="7:12" x14ac:dyDescent="0.25">
      <c r="G113" s="29" t="s">
        <v>211</v>
      </c>
      <c r="H113" s="30">
        <v>101126.07</v>
      </c>
      <c r="I113" s="30">
        <v>170000</v>
      </c>
      <c r="J113" s="30">
        <v>170000</v>
      </c>
      <c r="K113" s="30">
        <v>150000</v>
      </c>
      <c r="L113" s="30">
        <v>-20000</v>
      </c>
    </row>
    <row r="114" spans="7:12" x14ac:dyDescent="0.25">
      <c r="G114" s="34" t="s">
        <v>142</v>
      </c>
      <c r="H114" s="32">
        <v>364</v>
      </c>
      <c r="I114" s="32">
        <v>690</v>
      </c>
      <c r="J114" s="32">
        <v>690</v>
      </c>
      <c r="K114" s="32">
        <v>580</v>
      </c>
      <c r="L114" s="35">
        <v>-110</v>
      </c>
    </row>
    <row r="115" spans="7:12" x14ac:dyDescent="0.25">
      <c r="G115" s="25" t="s">
        <v>212</v>
      </c>
      <c r="H115" s="26">
        <v>277.81887362637366</v>
      </c>
      <c r="I115" s="26">
        <v>246.37681159420291</v>
      </c>
      <c r="J115" s="26">
        <v>246.37681159420291</v>
      </c>
      <c r="K115" s="26">
        <v>258.62068965517244</v>
      </c>
      <c r="L115" s="36">
        <v>12.24</v>
      </c>
    </row>
    <row r="119" spans="7:12" ht="18.75" x14ac:dyDescent="0.3">
      <c r="G119" s="33" t="s">
        <v>25</v>
      </c>
    </row>
    <row r="120" spans="7:12" ht="30" x14ac:dyDescent="0.25">
      <c r="G120" s="27"/>
      <c r="H120" s="28" t="s">
        <v>36</v>
      </c>
      <c r="I120" s="28" t="s">
        <v>112</v>
      </c>
      <c r="J120" s="28" t="s">
        <v>37</v>
      </c>
      <c r="K120" s="28" t="s">
        <v>152</v>
      </c>
      <c r="L120" s="28" t="s">
        <v>155</v>
      </c>
    </row>
    <row r="121" spans="7:12" x14ac:dyDescent="0.25">
      <c r="G121" s="25" t="s">
        <v>84</v>
      </c>
      <c r="H121" s="26">
        <v>1399922.98</v>
      </c>
      <c r="I121" s="26">
        <v>1991000</v>
      </c>
      <c r="J121" s="26">
        <v>1991000</v>
      </c>
      <c r="K121" s="26">
        <v>2025000</v>
      </c>
      <c r="L121" s="26">
        <v>34000</v>
      </c>
    </row>
    <row r="122" spans="7:12" x14ac:dyDescent="0.25">
      <c r="G122" s="25" t="s">
        <v>39</v>
      </c>
      <c r="H122" s="26">
        <v>-713537</v>
      </c>
      <c r="I122" s="26">
        <v>-914000</v>
      </c>
      <c r="J122" s="26">
        <v>-914000</v>
      </c>
      <c r="K122" s="26">
        <v>-1004000</v>
      </c>
      <c r="L122" s="26">
        <v>-90000</v>
      </c>
    </row>
    <row r="123" spans="7:12" x14ac:dyDescent="0.25">
      <c r="G123" s="25" t="s">
        <v>210</v>
      </c>
      <c r="H123" s="26">
        <v>256911.29</v>
      </c>
      <c r="I123" s="26">
        <v>349000</v>
      </c>
      <c r="J123" s="26">
        <v>349000</v>
      </c>
      <c r="K123" s="26">
        <v>361000</v>
      </c>
      <c r="L123" s="26">
        <v>12000</v>
      </c>
    </row>
    <row r="124" spans="7:12" x14ac:dyDescent="0.25">
      <c r="G124" s="29" t="s">
        <v>213</v>
      </c>
      <c r="H124" s="30">
        <v>943297.27</v>
      </c>
      <c r="I124" s="30">
        <v>1426000</v>
      </c>
      <c r="J124" s="30">
        <v>1426000</v>
      </c>
      <c r="K124" s="30">
        <v>1382000</v>
      </c>
      <c r="L124" s="30">
        <v>-44000</v>
      </c>
    </row>
    <row r="125" spans="7:12" x14ac:dyDescent="0.25">
      <c r="G125" s="34" t="s">
        <v>142</v>
      </c>
      <c r="H125" s="32">
        <v>9133</v>
      </c>
      <c r="I125" s="32">
        <v>11300</v>
      </c>
      <c r="J125" s="32">
        <v>11300</v>
      </c>
      <c r="K125" s="32">
        <v>11700</v>
      </c>
      <c r="L125" s="35">
        <v>400</v>
      </c>
    </row>
    <row r="126" spans="7:12" x14ac:dyDescent="0.25">
      <c r="G126" s="25" t="s">
        <v>212</v>
      </c>
      <c r="H126" s="26">
        <v>103.28449249972627</v>
      </c>
      <c r="I126" s="26">
        <v>126.19469026548673</v>
      </c>
      <c r="J126" s="26">
        <v>126.19469026548673</v>
      </c>
      <c r="K126" s="26">
        <v>118.11965811965813</v>
      </c>
      <c r="L126" s="36">
        <v>-8.08</v>
      </c>
    </row>
    <row r="130" spans="7:12" ht="18.75" x14ac:dyDescent="0.3">
      <c r="G130" s="33" t="s">
        <v>27</v>
      </c>
    </row>
    <row r="131" spans="7:12" ht="30" x14ac:dyDescent="0.25">
      <c r="G131" s="27"/>
      <c r="H131" s="28" t="s">
        <v>36</v>
      </c>
      <c r="I131" s="28" t="s">
        <v>112</v>
      </c>
      <c r="J131" s="28" t="s">
        <v>37</v>
      </c>
      <c r="K131" s="28" t="s">
        <v>152</v>
      </c>
      <c r="L131" s="28" t="s">
        <v>155</v>
      </c>
    </row>
    <row r="132" spans="7:12" x14ac:dyDescent="0.25">
      <c r="G132" s="25" t="s">
        <v>84</v>
      </c>
      <c r="H132" s="26">
        <v>0</v>
      </c>
      <c r="I132" s="26">
        <v>0</v>
      </c>
      <c r="J132" s="26">
        <v>0</v>
      </c>
      <c r="K132" s="26">
        <v>95000</v>
      </c>
      <c r="L132" s="26">
        <v>95000</v>
      </c>
    </row>
    <row r="133" spans="7:12" x14ac:dyDescent="0.25">
      <c r="G133" s="25" t="s">
        <v>39</v>
      </c>
      <c r="H133" s="26">
        <v>0</v>
      </c>
      <c r="I133" s="26">
        <v>0</v>
      </c>
      <c r="J133" s="26">
        <v>0</v>
      </c>
      <c r="K133" s="26">
        <v>-20000</v>
      </c>
      <c r="L133" s="26">
        <v>-20000</v>
      </c>
    </row>
    <row r="134" spans="7:12" x14ac:dyDescent="0.25">
      <c r="G134" s="25" t="s">
        <v>210</v>
      </c>
      <c r="H134" s="26">
        <v>0</v>
      </c>
      <c r="I134" s="26">
        <v>0</v>
      </c>
      <c r="J134" s="26">
        <v>0</v>
      </c>
      <c r="K134" s="26">
        <v>22000</v>
      </c>
      <c r="L134" s="26">
        <v>22000</v>
      </c>
    </row>
    <row r="135" spans="7:12" x14ac:dyDescent="0.25">
      <c r="G135" s="29" t="s">
        <v>215</v>
      </c>
      <c r="H135" s="30">
        <v>0</v>
      </c>
      <c r="I135" s="30">
        <v>0</v>
      </c>
      <c r="J135" s="30">
        <v>0</v>
      </c>
      <c r="K135" s="30">
        <v>97000</v>
      </c>
      <c r="L135" s="30">
        <v>97000</v>
      </c>
    </row>
    <row r="136" spans="7:12" x14ac:dyDescent="0.25">
      <c r="G136" s="34" t="s">
        <v>142</v>
      </c>
      <c r="H136" s="32">
        <v>0</v>
      </c>
      <c r="I136" s="32">
        <v>0</v>
      </c>
      <c r="J136" s="32">
        <v>0</v>
      </c>
      <c r="K136" s="32">
        <v>700</v>
      </c>
      <c r="L136" s="35">
        <v>700</v>
      </c>
    </row>
    <row r="137" spans="7:12" x14ac:dyDescent="0.25">
      <c r="G137" s="25" t="s">
        <v>212</v>
      </c>
      <c r="H137" s="26">
        <v>0</v>
      </c>
      <c r="I137" s="26">
        <v>0</v>
      </c>
      <c r="J137" s="26">
        <v>0</v>
      </c>
      <c r="K137" s="26">
        <v>137.14285714285714</v>
      </c>
      <c r="L137" s="36">
        <v>137.13999999999999</v>
      </c>
    </row>
    <row r="141" spans="7:12" ht="18.75" x14ac:dyDescent="0.3">
      <c r="G141" s="33" t="s">
        <v>35</v>
      </c>
    </row>
    <row r="142" spans="7:12" ht="30" x14ac:dyDescent="0.25">
      <c r="G142" s="27"/>
      <c r="H142" s="28" t="s">
        <v>36</v>
      </c>
      <c r="I142" s="28" t="s">
        <v>112</v>
      </c>
      <c r="J142" s="28" t="s">
        <v>37</v>
      </c>
      <c r="K142" s="28" t="s">
        <v>152</v>
      </c>
      <c r="L142" s="28" t="s">
        <v>155</v>
      </c>
    </row>
    <row r="143" spans="7:12" x14ac:dyDescent="0.25">
      <c r="G143" s="25" t="s">
        <v>237</v>
      </c>
      <c r="H143" s="26">
        <v>1492000</v>
      </c>
      <c r="I143" s="26">
        <v>1578000</v>
      </c>
      <c r="J143" s="26">
        <v>1578000</v>
      </c>
      <c r="K143" s="26">
        <v>1578000</v>
      </c>
      <c r="L143" s="26">
        <v>0</v>
      </c>
    </row>
    <row r="144" spans="7:12" x14ac:dyDescent="0.25">
      <c r="G144" s="25" t="s">
        <v>238</v>
      </c>
      <c r="H144" s="26">
        <v>405000</v>
      </c>
      <c r="I144" s="26">
        <v>437000</v>
      </c>
      <c r="J144" s="26">
        <v>437000</v>
      </c>
      <c r="K144" s="26">
        <v>437000</v>
      </c>
      <c r="L144" s="26">
        <v>0</v>
      </c>
    </row>
    <row r="145" spans="7:12" x14ac:dyDescent="0.25">
      <c r="G145" s="29" t="s">
        <v>239</v>
      </c>
      <c r="H145" s="30">
        <v>1897000</v>
      </c>
      <c r="I145" s="30">
        <v>2015000</v>
      </c>
      <c r="J145" s="30">
        <v>2015000</v>
      </c>
      <c r="K145" s="30">
        <v>2015000</v>
      </c>
      <c r="L145" s="30">
        <v>0</v>
      </c>
    </row>
    <row r="149" spans="7:12" ht="18.75" x14ac:dyDescent="0.3">
      <c r="G149" s="33" t="s">
        <v>22</v>
      </c>
    </row>
    <row r="150" spans="7:12" ht="30" x14ac:dyDescent="0.25">
      <c r="G150" s="27"/>
      <c r="H150" s="28" t="s">
        <v>36</v>
      </c>
      <c r="I150" s="28" t="s">
        <v>112</v>
      </c>
      <c r="J150" s="28" t="s">
        <v>37</v>
      </c>
      <c r="K150" s="28" t="s">
        <v>152</v>
      </c>
      <c r="L150" s="28" t="s">
        <v>155</v>
      </c>
    </row>
    <row r="151" spans="7:12" x14ac:dyDescent="0.25">
      <c r="G151" s="25" t="s">
        <v>167</v>
      </c>
      <c r="H151" s="26">
        <v>8728.56</v>
      </c>
      <c r="I151" s="26">
        <v>10000</v>
      </c>
      <c r="J151" s="26">
        <v>10000</v>
      </c>
      <c r="K151" s="26">
        <v>9000</v>
      </c>
      <c r="L151" s="26">
        <v>-1000</v>
      </c>
    </row>
    <row r="152" spans="7:12" x14ac:dyDescent="0.25">
      <c r="G152" s="25" t="s">
        <v>242</v>
      </c>
      <c r="H152" s="26">
        <v>-1324.32</v>
      </c>
      <c r="I152" s="26">
        <v>0</v>
      </c>
      <c r="J152" s="26">
        <v>0</v>
      </c>
      <c r="K152" s="26">
        <v>0</v>
      </c>
      <c r="L152" s="26">
        <v>0</v>
      </c>
    </row>
    <row r="153" spans="7:12" x14ac:dyDescent="0.25">
      <c r="G153" s="25" t="s">
        <v>243</v>
      </c>
      <c r="H153" s="26">
        <v>-3687.1600000000003</v>
      </c>
      <c r="I153" s="26">
        <v>-3000</v>
      </c>
      <c r="J153" s="26">
        <v>-3000</v>
      </c>
      <c r="K153" s="26">
        <v>-3000</v>
      </c>
      <c r="L153" s="26">
        <v>0</v>
      </c>
    </row>
    <row r="154" spans="7:12" x14ac:dyDescent="0.25">
      <c r="G154" s="25" t="s">
        <v>110</v>
      </c>
      <c r="H154" s="26">
        <v>0</v>
      </c>
      <c r="I154" s="26">
        <v>0</v>
      </c>
      <c r="J154" s="26">
        <v>0</v>
      </c>
      <c r="K154" s="26">
        <v>10000</v>
      </c>
      <c r="L154" s="26">
        <v>10000</v>
      </c>
    </row>
    <row r="155" spans="7:12" x14ac:dyDescent="0.25">
      <c r="G155" s="29" t="s">
        <v>244</v>
      </c>
      <c r="H155" s="30">
        <v>3717.0799999999995</v>
      </c>
      <c r="I155" s="30">
        <v>7000</v>
      </c>
      <c r="J155" s="30">
        <v>7000</v>
      </c>
      <c r="K155" s="30">
        <v>16000</v>
      </c>
      <c r="L155" s="30">
        <v>9000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4B49D-F91E-4602-8A91-2E8F78A44029}">
  <sheetPr codeName="Ark14"/>
  <dimension ref="A1:AB197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1" t="str">
        <f>titel</f>
        <v>Forventet Regnskab 1 - 2023</v>
      </c>
      <c r="H3" s="21"/>
      <c r="I3" s="21"/>
      <c r="J3" s="21"/>
      <c r="K3" s="21"/>
      <c r="L3" s="21"/>
      <c r="M3" s="21"/>
    </row>
    <row r="4" spans="7:13" ht="15" customHeight="1" thickBot="1" x14ac:dyDescent="0.3">
      <c r="G4" s="22"/>
      <c r="H4" s="22"/>
      <c r="I4" s="22"/>
      <c r="J4" s="22"/>
      <c r="K4" s="22"/>
      <c r="L4" s="22"/>
      <c r="M4" s="22"/>
    </row>
    <row r="5" spans="7:13" ht="15" customHeight="1" x14ac:dyDescent="0.25"/>
    <row r="6" spans="7:13" ht="15" customHeight="1" x14ac:dyDescent="0.25">
      <c r="G6" s="20" t="s">
        <v>12</v>
      </c>
      <c r="H6" s="20"/>
      <c r="I6" s="20"/>
      <c r="J6" s="20"/>
      <c r="K6" s="20"/>
      <c r="L6" s="20"/>
      <c r="M6" s="20"/>
    </row>
    <row r="7" spans="7:13" ht="15" customHeight="1" x14ac:dyDescent="0.25">
      <c r="G7" s="20"/>
      <c r="H7" s="20"/>
      <c r="I7" s="20"/>
      <c r="J7" s="20"/>
      <c r="K7" s="20"/>
      <c r="L7" s="20"/>
      <c r="M7" s="20"/>
    </row>
    <row r="10" spans="7:13" ht="30" x14ac:dyDescent="0.25">
      <c r="G10" s="27"/>
      <c r="H10" s="28" t="s">
        <v>36</v>
      </c>
      <c r="I10" s="28" t="s">
        <v>112</v>
      </c>
      <c r="J10" s="28" t="s">
        <v>37</v>
      </c>
      <c r="K10" s="28" t="s">
        <v>151</v>
      </c>
      <c r="L10" s="28" t="s">
        <v>152</v>
      </c>
      <c r="M10" s="28" t="s">
        <v>155</v>
      </c>
    </row>
    <row r="11" spans="7:13" x14ac:dyDescent="0.25">
      <c r="G11" s="23" t="s">
        <v>38</v>
      </c>
      <c r="H11" s="24"/>
      <c r="I11" s="24"/>
      <c r="J11" s="24"/>
      <c r="K11" s="26" t="s">
        <v>59</v>
      </c>
      <c r="L11" s="26" t="s">
        <v>59</v>
      </c>
      <c r="M11" s="24"/>
    </row>
    <row r="12" spans="7:13" x14ac:dyDescent="0.25">
      <c r="G12" s="25" t="s">
        <v>40</v>
      </c>
      <c r="H12" s="26">
        <v>65343242.639999986</v>
      </c>
      <c r="I12" s="26">
        <v>73266000.000000015</v>
      </c>
      <c r="J12" s="26">
        <v>58645000</v>
      </c>
      <c r="K12" s="26">
        <v>-14621000.000000015</v>
      </c>
      <c r="L12" s="26">
        <v>58645000</v>
      </c>
      <c r="M12" s="26">
        <v>0</v>
      </c>
    </row>
    <row r="13" spans="7:13" x14ac:dyDescent="0.25">
      <c r="G13" s="25" t="s">
        <v>153</v>
      </c>
      <c r="H13" s="26">
        <v>0</v>
      </c>
      <c r="I13" s="26">
        <v>-3731000</v>
      </c>
      <c r="J13" s="26">
        <v>0</v>
      </c>
      <c r="K13" s="26">
        <v>3731000</v>
      </c>
      <c r="L13" s="26">
        <v>0</v>
      </c>
      <c r="M13" s="26">
        <v>0</v>
      </c>
    </row>
    <row r="14" spans="7:13" x14ac:dyDescent="0.25">
      <c r="G14" s="25" t="s">
        <v>39</v>
      </c>
      <c r="H14" s="26">
        <v>-18981899.117655832</v>
      </c>
      <c r="I14" s="26">
        <v>-19564000</v>
      </c>
      <c r="J14" s="26">
        <v>-18764000</v>
      </c>
      <c r="K14" s="26">
        <v>800000</v>
      </c>
      <c r="L14" s="26">
        <v>-18807000</v>
      </c>
      <c r="M14" s="26">
        <v>-43000</v>
      </c>
    </row>
    <row r="15" spans="7:13" x14ac:dyDescent="0.25">
      <c r="G15" s="25" t="s">
        <v>86</v>
      </c>
      <c r="H15" s="26">
        <v>672097.95003833761</v>
      </c>
      <c r="I15" s="26">
        <v>731000</v>
      </c>
      <c r="J15" s="26">
        <v>731000</v>
      </c>
      <c r="K15" s="26">
        <v>0</v>
      </c>
      <c r="L15" s="26">
        <v>744000</v>
      </c>
      <c r="M15" s="26">
        <v>13000</v>
      </c>
    </row>
    <row r="16" spans="7:13" x14ac:dyDescent="0.25">
      <c r="G16" s="25" t="s">
        <v>21</v>
      </c>
      <c r="H16" s="26">
        <v>1428911.21</v>
      </c>
      <c r="I16" s="26">
        <v>1647000</v>
      </c>
      <c r="J16" s="26">
        <v>1647000</v>
      </c>
      <c r="K16" s="26">
        <v>0</v>
      </c>
      <c r="L16" s="26">
        <v>1554000</v>
      </c>
      <c r="M16" s="26">
        <v>-93000</v>
      </c>
    </row>
    <row r="17" spans="7:13" x14ac:dyDescent="0.25">
      <c r="G17" s="25" t="s">
        <v>22</v>
      </c>
      <c r="H17" s="26">
        <v>17975.260000000002</v>
      </c>
      <c r="I17" s="26">
        <v>-18000</v>
      </c>
      <c r="J17" s="26">
        <v>-18000</v>
      </c>
      <c r="K17" s="26">
        <v>0</v>
      </c>
      <c r="L17" s="26">
        <v>18000</v>
      </c>
      <c r="M17" s="26">
        <v>36000</v>
      </c>
    </row>
    <row r="18" spans="7:13" x14ac:dyDescent="0.25">
      <c r="G18" s="25" t="s">
        <v>167</v>
      </c>
      <c r="H18" s="26">
        <v>4352000</v>
      </c>
      <c r="I18" s="26">
        <v>4600000</v>
      </c>
      <c r="J18" s="26">
        <v>4600000</v>
      </c>
      <c r="K18" s="26">
        <v>0</v>
      </c>
      <c r="L18" s="26">
        <v>4600000</v>
      </c>
      <c r="M18" s="26">
        <v>0</v>
      </c>
    </row>
    <row r="19" spans="7:13" x14ac:dyDescent="0.25">
      <c r="G19" s="29" t="s">
        <v>43</v>
      </c>
      <c r="H19" s="30">
        <v>52832327.942382492</v>
      </c>
      <c r="I19" s="30">
        <v>56931000.000000015</v>
      </c>
      <c r="J19" s="30">
        <v>46840999.999999993</v>
      </c>
      <c r="K19" s="30">
        <v>-10090000.000000022</v>
      </c>
      <c r="L19" s="30">
        <v>46753999.999999993</v>
      </c>
      <c r="M19" s="30">
        <v>-87000</v>
      </c>
    </row>
    <row r="20" spans="7:13" x14ac:dyDescent="0.25">
      <c r="G20" s="25"/>
      <c r="H20" s="26"/>
      <c r="I20" s="26"/>
      <c r="J20" s="26"/>
      <c r="K20" s="26"/>
      <c r="L20" s="26"/>
      <c r="M20" s="26" t="s">
        <v>59</v>
      </c>
    </row>
    <row r="21" spans="7:13" x14ac:dyDescent="0.25">
      <c r="G21" s="23" t="s">
        <v>44</v>
      </c>
      <c r="H21" s="24"/>
      <c r="I21" s="24"/>
      <c r="J21" s="24"/>
      <c r="K21" s="24"/>
      <c r="L21" s="24"/>
      <c r="M21" s="24" t="s">
        <v>59</v>
      </c>
    </row>
    <row r="22" spans="7:13" x14ac:dyDescent="0.25">
      <c r="G22" s="25" t="s">
        <v>23</v>
      </c>
      <c r="H22" s="26">
        <v>4537116.9110912289</v>
      </c>
      <c r="I22" s="26">
        <v>4981000</v>
      </c>
      <c r="J22" s="26">
        <v>4981000</v>
      </c>
      <c r="K22" s="26">
        <v>0</v>
      </c>
      <c r="L22" s="26">
        <v>4586000</v>
      </c>
      <c r="M22" s="26">
        <v>-395000</v>
      </c>
    </row>
    <row r="23" spans="7:13" x14ac:dyDescent="0.25">
      <c r="G23" s="25" t="s">
        <v>24</v>
      </c>
      <c r="H23" s="26">
        <v>175693.44999999998</v>
      </c>
      <c r="I23" s="26">
        <v>211000</v>
      </c>
      <c r="J23" s="26">
        <v>211000</v>
      </c>
      <c r="K23" s="26">
        <v>0</v>
      </c>
      <c r="L23" s="26">
        <v>198000</v>
      </c>
      <c r="M23" s="26">
        <v>-13000</v>
      </c>
    </row>
    <row r="24" spans="7:13" x14ac:dyDescent="0.25">
      <c r="G24" s="25" t="s">
        <v>25</v>
      </c>
      <c r="H24" s="26">
        <v>725897.21</v>
      </c>
      <c r="I24" s="26">
        <v>802000</v>
      </c>
      <c r="J24" s="26">
        <v>802000</v>
      </c>
      <c r="K24" s="26">
        <v>0</v>
      </c>
      <c r="L24" s="26">
        <v>946000</v>
      </c>
      <c r="M24" s="26">
        <v>144000</v>
      </c>
    </row>
    <row r="25" spans="7:13" x14ac:dyDescent="0.25">
      <c r="G25" s="25" t="s">
        <v>27</v>
      </c>
      <c r="H25" s="26">
        <v>126743.93000000001</v>
      </c>
      <c r="I25" s="26">
        <v>111000</v>
      </c>
      <c r="J25" s="26">
        <v>111000</v>
      </c>
      <c r="K25" s="26">
        <v>0</v>
      </c>
      <c r="L25" s="26">
        <v>179000</v>
      </c>
      <c r="M25" s="26">
        <v>68000</v>
      </c>
    </row>
    <row r="26" spans="7:13" x14ac:dyDescent="0.25">
      <c r="G26" s="25" t="s">
        <v>97</v>
      </c>
      <c r="H26" s="26">
        <v>157000</v>
      </c>
      <c r="I26" s="26">
        <v>157000</v>
      </c>
      <c r="J26" s="26">
        <v>157000</v>
      </c>
      <c r="K26" s="26">
        <v>0</v>
      </c>
      <c r="L26" s="26">
        <v>157000</v>
      </c>
      <c r="M26" s="26">
        <v>0</v>
      </c>
    </row>
    <row r="27" spans="7:13" x14ac:dyDescent="0.25">
      <c r="G27" s="29" t="s">
        <v>46</v>
      </c>
      <c r="H27" s="30">
        <v>5722451.5010912288</v>
      </c>
      <c r="I27" s="30">
        <v>6262000</v>
      </c>
      <c r="J27" s="30">
        <v>6262000</v>
      </c>
      <c r="K27" s="30">
        <v>0</v>
      </c>
      <c r="L27" s="30">
        <v>6066000</v>
      </c>
      <c r="M27" s="30">
        <v>-196000</v>
      </c>
    </row>
    <row r="28" spans="7:13" x14ac:dyDescent="0.25">
      <c r="G28" s="25"/>
      <c r="H28" s="26"/>
      <c r="I28" s="26"/>
      <c r="J28" s="26"/>
      <c r="K28" s="26"/>
      <c r="L28" s="26"/>
      <c r="M28" s="26" t="s">
        <v>59</v>
      </c>
    </row>
    <row r="29" spans="7:13" x14ac:dyDescent="0.25">
      <c r="G29" s="23" t="s">
        <v>168</v>
      </c>
      <c r="H29" s="24"/>
      <c r="I29" s="24"/>
      <c r="J29" s="24"/>
      <c r="K29" s="24"/>
      <c r="L29" s="24"/>
      <c r="M29" s="24" t="s">
        <v>59</v>
      </c>
    </row>
    <row r="30" spans="7:13" x14ac:dyDescent="0.25">
      <c r="G30" s="25" t="s">
        <v>148</v>
      </c>
      <c r="H30" s="26">
        <v>426473.6</v>
      </c>
      <c r="I30" s="26">
        <v>0</v>
      </c>
      <c r="J30" s="26">
        <v>0</v>
      </c>
      <c r="K30" s="26">
        <v>0</v>
      </c>
      <c r="L30" s="26">
        <v>-71000</v>
      </c>
      <c r="M30" s="26">
        <v>-71000</v>
      </c>
    </row>
    <row r="31" spans="7:13" x14ac:dyDescent="0.25">
      <c r="G31" s="25" t="s">
        <v>48</v>
      </c>
      <c r="H31" s="26">
        <v>44000</v>
      </c>
      <c r="I31" s="26">
        <v>45000</v>
      </c>
      <c r="J31" s="26">
        <v>45000</v>
      </c>
      <c r="K31" s="26">
        <v>0</v>
      </c>
      <c r="L31" s="26">
        <v>45000</v>
      </c>
      <c r="M31" s="26">
        <v>0</v>
      </c>
    </row>
    <row r="32" spans="7:13" x14ac:dyDescent="0.25">
      <c r="G32" s="25" t="s">
        <v>56</v>
      </c>
      <c r="H32" s="26">
        <v>103583.61</v>
      </c>
      <c r="I32" s="26">
        <v>197000</v>
      </c>
      <c r="J32" s="26">
        <v>197000</v>
      </c>
      <c r="K32" s="26">
        <v>0</v>
      </c>
      <c r="L32" s="26">
        <v>197000</v>
      </c>
      <c r="M32" s="26">
        <v>0</v>
      </c>
    </row>
    <row r="33" spans="7:13" x14ac:dyDescent="0.25">
      <c r="G33" s="29" t="s">
        <v>169</v>
      </c>
      <c r="H33" s="30">
        <v>574057.21</v>
      </c>
      <c r="I33" s="30">
        <v>242000</v>
      </c>
      <c r="J33" s="30">
        <v>242000</v>
      </c>
      <c r="K33" s="30">
        <v>0</v>
      </c>
      <c r="L33" s="30">
        <v>171000</v>
      </c>
      <c r="M33" s="30">
        <v>-71000</v>
      </c>
    </row>
    <row r="34" spans="7:13" x14ac:dyDescent="0.25">
      <c r="G34" s="25"/>
      <c r="H34" s="26"/>
      <c r="I34" s="26"/>
      <c r="J34" s="26"/>
      <c r="K34" s="26">
        <v>0</v>
      </c>
      <c r="L34" s="26">
        <v>0</v>
      </c>
      <c r="M34" s="26" t="s">
        <v>59</v>
      </c>
    </row>
    <row r="35" spans="7:13" x14ac:dyDescent="0.25">
      <c r="G35" s="29" t="s">
        <v>136</v>
      </c>
      <c r="H35" s="30">
        <v>59128836.65347372</v>
      </c>
      <c r="I35" s="30">
        <v>63435000.000000015</v>
      </c>
      <c r="J35" s="30">
        <v>53344999.999999993</v>
      </c>
      <c r="K35" s="30">
        <v>-10090000.000000022</v>
      </c>
      <c r="L35" s="30">
        <v>52990999.999999993</v>
      </c>
      <c r="M35" s="30">
        <v>-354000</v>
      </c>
    </row>
    <row r="36" spans="7:13" x14ac:dyDescent="0.25">
      <c r="G36" s="32"/>
      <c r="H36" s="32"/>
      <c r="I36" s="32"/>
      <c r="J36" s="32"/>
      <c r="K36" s="32"/>
      <c r="L36" s="32"/>
      <c r="M36" s="32" t="s">
        <v>59</v>
      </c>
    </row>
    <row r="37" spans="7:13" x14ac:dyDescent="0.25">
      <c r="G37" s="23" t="s">
        <v>28</v>
      </c>
      <c r="H37" s="24"/>
      <c r="I37" s="24"/>
      <c r="J37" s="24"/>
      <c r="K37" s="24"/>
      <c r="L37" s="24"/>
      <c r="M37" s="24"/>
    </row>
    <row r="38" spans="7:13" x14ac:dyDescent="0.25">
      <c r="G38" s="25" t="s">
        <v>28</v>
      </c>
      <c r="H38" s="26">
        <v>2324141.88</v>
      </c>
      <c r="I38" s="26">
        <v>2977000</v>
      </c>
      <c r="J38" s="26">
        <v>2977000</v>
      </c>
      <c r="K38" s="26">
        <v>0</v>
      </c>
      <c r="L38" s="26">
        <v>3118000</v>
      </c>
      <c r="M38" s="26">
        <v>141000</v>
      </c>
    </row>
    <row r="39" spans="7:13" x14ac:dyDescent="0.25">
      <c r="G39" s="29" t="s">
        <v>171</v>
      </c>
      <c r="H39" s="30">
        <v>2324141.88</v>
      </c>
      <c r="I39" s="30">
        <v>2977000</v>
      </c>
      <c r="J39" s="30">
        <v>2977000</v>
      </c>
      <c r="K39" s="30">
        <v>0</v>
      </c>
      <c r="L39" s="30">
        <v>3118000</v>
      </c>
      <c r="M39" s="30">
        <v>141000</v>
      </c>
    </row>
    <row r="40" spans="7:13" x14ac:dyDescent="0.25">
      <c r="G40" s="25"/>
      <c r="H40" s="26"/>
      <c r="I40" s="26"/>
      <c r="J40" s="26"/>
      <c r="K40" s="26"/>
      <c r="L40" s="26"/>
      <c r="M40" s="26"/>
    </row>
    <row r="41" spans="7:13" x14ac:dyDescent="0.25">
      <c r="G41" s="29" t="s">
        <v>136</v>
      </c>
      <c r="H41" s="30">
        <v>2324141.88</v>
      </c>
      <c r="I41" s="30">
        <v>2977000</v>
      </c>
      <c r="J41" s="30">
        <v>2977000</v>
      </c>
      <c r="K41" s="30">
        <v>0</v>
      </c>
      <c r="L41" s="30">
        <v>3118000</v>
      </c>
      <c r="M41" s="30">
        <v>141000</v>
      </c>
    </row>
    <row r="42" spans="7:13" x14ac:dyDescent="0.25">
      <c r="G42" s="32"/>
      <c r="H42" s="32"/>
      <c r="I42" s="32"/>
      <c r="J42" s="32"/>
      <c r="K42" s="32"/>
      <c r="L42" s="32"/>
      <c r="M42" s="32"/>
    </row>
    <row r="43" spans="7:13" x14ac:dyDescent="0.25">
      <c r="G43" s="29" t="s">
        <v>172</v>
      </c>
      <c r="H43" s="30">
        <v>61452978.533473723</v>
      </c>
      <c r="I43" s="30">
        <v>66412000.000000015</v>
      </c>
      <c r="J43" s="30">
        <v>56321999.999999993</v>
      </c>
      <c r="K43" s="30">
        <v>-10090000.000000022</v>
      </c>
      <c r="L43" s="30">
        <v>56108999.999999993</v>
      </c>
      <c r="M43" s="30">
        <v>-213000</v>
      </c>
    </row>
    <row r="44" spans="7:13" x14ac:dyDescent="0.25">
      <c r="G44" s="32" t="s">
        <v>61</v>
      </c>
      <c r="H44" s="32">
        <v>-2521667.5299999998</v>
      </c>
      <c r="I44" s="32">
        <v>-1066000</v>
      </c>
      <c r="J44" s="32">
        <v>-1066000</v>
      </c>
      <c r="K44" s="32">
        <v>0</v>
      </c>
      <c r="L44" s="32">
        <v>-1066000</v>
      </c>
      <c r="M44" s="32">
        <v>0</v>
      </c>
    </row>
    <row r="45" spans="7:13" x14ac:dyDescent="0.25">
      <c r="G45" s="26" t="s">
        <v>170</v>
      </c>
      <c r="H45" s="26">
        <v>-61550000.030000001</v>
      </c>
      <c r="I45" s="26">
        <v>-65346000</v>
      </c>
      <c r="J45" s="26">
        <v>-55256000</v>
      </c>
      <c r="K45" s="26">
        <v>10090000</v>
      </c>
      <c r="L45" s="26">
        <v>-55256000</v>
      </c>
      <c r="M45" s="26">
        <v>0</v>
      </c>
    </row>
    <row r="46" spans="7:13" x14ac:dyDescent="0.25">
      <c r="G46" s="29" t="s">
        <v>63</v>
      </c>
      <c r="H46" s="30">
        <v>-64071667.560000002</v>
      </c>
      <c r="I46" s="30">
        <v>-66412000</v>
      </c>
      <c r="J46" s="30">
        <v>-56322000</v>
      </c>
      <c r="K46" s="30">
        <v>10090000</v>
      </c>
      <c r="L46" s="30">
        <v>-56322000</v>
      </c>
      <c r="M46" s="30">
        <v>0</v>
      </c>
    </row>
    <row r="47" spans="7:13" x14ac:dyDescent="0.25">
      <c r="G47" s="29" t="s">
        <v>64</v>
      </c>
      <c r="H47" s="30">
        <v>-2618689.0299999998</v>
      </c>
      <c r="I47" s="30">
        <v>0</v>
      </c>
      <c r="J47" s="30">
        <v>0</v>
      </c>
      <c r="K47" s="30">
        <v>0</v>
      </c>
      <c r="L47" s="30">
        <v>-213000</v>
      </c>
      <c r="M47" s="30">
        <v>-213000</v>
      </c>
    </row>
    <row r="51" spans="7:12" ht="18.75" x14ac:dyDescent="0.3">
      <c r="G51" s="33" t="s">
        <v>30</v>
      </c>
    </row>
    <row r="52" spans="7:12" ht="30" x14ac:dyDescent="0.25">
      <c r="G52" s="27"/>
      <c r="H52" s="28" t="s">
        <v>36</v>
      </c>
      <c r="I52" s="28" t="s">
        <v>112</v>
      </c>
      <c r="J52" s="28" t="s">
        <v>37</v>
      </c>
      <c r="K52" s="28" t="s">
        <v>152</v>
      </c>
      <c r="L52" s="28" t="s">
        <v>155</v>
      </c>
    </row>
    <row r="53" spans="7:12" x14ac:dyDescent="0.25">
      <c r="G53" s="23" t="s">
        <v>79</v>
      </c>
      <c r="H53" s="24"/>
      <c r="I53" s="24"/>
      <c r="J53" s="24"/>
      <c r="K53" s="24"/>
      <c r="L53" s="24" t="s">
        <v>59</v>
      </c>
    </row>
    <row r="54" spans="7:12" x14ac:dyDescent="0.25">
      <c r="G54" s="25" t="s">
        <v>178</v>
      </c>
      <c r="H54" s="26">
        <v>44453226.999999993</v>
      </c>
      <c r="I54" s="26">
        <v>51755781.320000015</v>
      </c>
      <c r="J54" s="26">
        <v>37252106.379999988</v>
      </c>
      <c r="K54" s="26">
        <v>37252106.379999988</v>
      </c>
      <c r="L54" s="26">
        <v>0</v>
      </c>
    </row>
    <row r="55" spans="7:12" x14ac:dyDescent="0.25">
      <c r="G55" s="25" t="s">
        <v>174</v>
      </c>
      <c r="H55" s="26">
        <v>20303872.779999994</v>
      </c>
      <c r="I55" s="26">
        <v>21441947.349999998</v>
      </c>
      <c r="J55" s="26">
        <v>20633902.500000004</v>
      </c>
      <c r="K55" s="26">
        <v>20633902.500000004</v>
      </c>
      <c r="L55" s="26">
        <v>0</v>
      </c>
    </row>
    <row r="56" spans="7:12" x14ac:dyDescent="0.25">
      <c r="G56" s="25" t="s">
        <v>175</v>
      </c>
      <c r="H56" s="26">
        <v>564902.55000000005</v>
      </c>
      <c r="I56" s="26">
        <v>50731.58</v>
      </c>
      <c r="J56" s="26">
        <v>741602.92</v>
      </c>
      <c r="K56" s="26">
        <v>741602.92</v>
      </c>
      <c r="L56" s="26">
        <v>0</v>
      </c>
    </row>
    <row r="57" spans="7:12" x14ac:dyDescent="0.25">
      <c r="G57" s="25" t="s">
        <v>179</v>
      </c>
      <c r="H57" s="26">
        <v>21240.309999999998</v>
      </c>
      <c r="I57" s="26">
        <v>17539.75</v>
      </c>
      <c r="J57" s="26">
        <v>17388.2</v>
      </c>
      <c r="K57" s="26">
        <v>17388.2</v>
      </c>
      <c r="L57" s="26">
        <v>0</v>
      </c>
    </row>
    <row r="58" spans="7:12" x14ac:dyDescent="0.25">
      <c r="G58" s="29" t="s">
        <v>176</v>
      </c>
      <c r="H58" s="30">
        <v>65343242.639999986</v>
      </c>
      <c r="I58" s="30">
        <v>73266000.000000015</v>
      </c>
      <c r="J58" s="30">
        <v>58645000</v>
      </c>
      <c r="K58" s="30">
        <v>58645000</v>
      </c>
      <c r="L58" s="30">
        <v>0</v>
      </c>
    </row>
    <row r="59" spans="7:12" x14ac:dyDescent="0.25">
      <c r="G59" s="25"/>
      <c r="H59" s="26"/>
      <c r="I59" s="26"/>
      <c r="J59" s="26"/>
      <c r="K59" s="26"/>
      <c r="L59" s="26" t="s">
        <v>59</v>
      </c>
    </row>
    <row r="60" spans="7:12" x14ac:dyDescent="0.25">
      <c r="G60" s="29" t="s">
        <v>177</v>
      </c>
      <c r="H60" s="30">
        <v>65343242.639999986</v>
      </c>
      <c r="I60" s="30">
        <v>73266000.000000015</v>
      </c>
      <c r="J60" s="30">
        <v>58645000</v>
      </c>
      <c r="K60" s="30">
        <v>58645000</v>
      </c>
      <c r="L60" s="30">
        <v>0</v>
      </c>
    </row>
    <row r="64" spans="7:12" ht="18.75" x14ac:dyDescent="0.3">
      <c r="G64" s="33" t="s">
        <v>19</v>
      </c>
    </row>
    <row r="65" spans="7:12" ht="30" x14ac:dyDescent="0.25">
      <c r="G65" s="27"/>
      <c r="H65" s="28" t="s">
        <v>36</v>
      </c>
      <c r="I65" s="28" t="s">
        <v>112</v>
      </c>
      <c r="J65" s="28" t="s">
        <v>37</v>
      </c>
      <c r="K65" s="28" t="s">
        <v>152</v>
      </c>
      <c r="L65" s="28" t="s">
        <v>155</v>
      </c>
    </row>
    <row r="66" spans="7:12" x14ac:dyDescent="0.25">
      <c r="G66" s="23" t="s">
        <v>19</v>
      </c>
      <c r="H66" s="24"/>
      <c r="I66" s="24"/>
      <c r="J66" s="24"/>
      <c r="K66" s="24"/>
      <c r="L66" s="24" t="s">
        <v>59</v>
      </c>
    </row>
    <row r="67" spans="7:12" x14ac:dyDescent="0.25">
      <c r="G67" s="25" t="s">
        <v>66</v>
      </c>
      <c r="H67" s="26">
        <v>-13378416.356991451</v>
      </c>
      <c r="I67" s="26">
        <v>-13264000</v>
      </c>
      <c r="J67" s="26">
        <v>-12464000</v>
      </c>
      <c r="K67" s="26">
        <v>-12076000</v>
      </c>
      <c r="L67" s="26">
        <v>388000</v>
      </c>
    </row>
    <row r="68" spans="7:12" x14ac:dyDescent="0.25">
      <c r="G68" s="25" t="s">
        <v>73</v>
      </c>
      <c r="H68" s="26">
        <v>-42047.691824327689</v>
      </c>
      <c r="I68" s="26">
        <v>-48000</v>
      </c>
      <c r="J68" s="26">
        <v>-48000</v>
      </c>
      <c r="K68" s="26">
        <v>-51000</v>
      </c>
      <c r="L68" s="26">
        <v>-3000</v>
      </c>
    </row>
    <row r="69" spans="7:12" x14ac:dyDescent="0.25">
      <c r="G69" s="25" t="s">
        <v>72</v>
      </c>
      <c r="H69" s="26">
        <v>-423482.89295431995</v>
      </c>
      <c r="I69" s="26">
        <v>-236000</v>
      </c>
      <c r="J69" s="26">
        <v>-236000</v>
      </c>
      <c r="K69" s="26">
        <v>-266000</v>
      </c>
      <c r="L69" s="26">
        <v>-30000</v>
      </c>
    </row>
    <row r="70" spans="7:12" x14ac:dyDescent="0.25">
      <c r="G70" s="25" t="s">
        <v>70</v>
      </c>
      <c r="H70" s="26">
        <v>-514964.20013452327</v>
      </c>
      <c r="I70" s="26">
        <v>-590000</v>
      </c>
      <c r="J70" s="26">
        <v>-590000</v>
      </c>
      <c r="K70" s="26">
        <v>-636000</v>
      </c>
      <c r="L70" s="26">
        <v>-46000</v>
      </c>
    </row>
    <row r="71" spans="7:12" x14ac:dyDescent="0.25">
      <c r="G71" s="25" t="s">
        <v>71</v>
      </c>
      <c r="H71" s="26">
        <v>-1778800.4216461701</v>
      </c>
      <c r="I71" s="26">
        <v>-2053000</v>
      </c>
      <c r="J71" s="26">
        <v>-2053000</v>
      </c>
      <c r="K71" s="26">
        <v>-1546000</v>
      </c>
      <c r="L71" s="26">
        <v>507000</v>
      </c>
    </row>
    <row r="72" spans="7:12" x14ac:dyDescent="0.25">
      <c r="G72" s="25" t="s">
        <v>67</v>
      </c>
      <c r="H72" s="26">
        <v>-762434.69975130679</v>
      </c>
      <c r="I72" s="26">
        <v>-1010000</v>
      </c>
      <c r="J72" s="26">
        <v>-1010000</v>
      </c>
      <c r="K72" s="26">
        <v>-966000</v>
      </c>
      <c r="L72" s="26">
        <v>44000</v>
      </c>
    </row>
    <row r="73" spans="7:12" x14ac:dyDescent="0.25">
      <c r="G73" s="25" t="s">
        <v>68</v>
      </c>
      <c r="H73" s="26">
        <v>-2331179.0000255452</v>
      </c>
      <c r="I73" s="26">
        <v>-2159000</v>
      </c>
      <c r="J73" s="26">
        <v>-2159000</v>
      </c>
      <c r="K73" s="26">
        <v>-2925000</v>
      </c>
      <c r="L73" s="26">
        <v>-766000</v>
      </c>
    </row>
    <row r="74" spans="7:12" x14ac:dyDescent="0.25">
      <c r="G74" s="25" t="s">
        <v>69</v>
      </c>
      <c r="H74" s="26">
        <v>-208025.63432819032</v>
      </c>
      <c r="I74" s="26">
        <v>-212000</v>
      </c>
      <c r="J74" s="26">
        <v>-212000</v>
      </c>
      <c r="K74" s="26">
        <v>-349000</v>
      </c>
      <c r="L74" s="26">
        <v>-137000</v>
      </c>
    </row>
    <row r="75" spans="7:12" x14ac:dyDescent="0.25">
      <c r="G75" s="25" t="s">
        <v>196</v>
      </c>
      <c r="H75" s="26">
        <v>457451.78</v>
      </c>
      <c r="I75" s="26">
        <v>0</v>
      </c>
      <c r="J75" s="26">
        <v>0</v>
      </c>
      <c r="K75" s="26">
        <v>0</v>
      </c>
      <c r="L75" s="26">
        <v>0</v>
      </c>
    </row>
    <row r="76" spans="7:12" x14ac:dyDescent="0.25">
      <c r="G76" s="25" t="s">
        <v>74</v>
      </c>
      <c r="H76" s="26">
        <v>0</v>
      </c>
      <c r="I76" s="26">
        <v>8000</v>
      </c>
      <c r="J76" s="26">
        <v>8000</v>
      </c>
      <c r="K76" s="26">
        <v>8000</v>
      </c>
      <c r="L76" s="26">
        <v>0</v>
      </c>
    </row>
    <row r="77" spans="7:12" x14ac:dyDescent="0.25">
      <c r="G77" s="29" t="s">
        <v>76</v>
      </c>
      <c r="H77" s="30">
        <v>-18981899.117655832</v>
      </c>
      <c r="I77" s="30">
        <v>-19564000</v>
      </c>
      <c r="J77" s="30">
        <v>-18764000</v>
      </c>
      <c r="K77" s="30">
        <v>-18807000</v>
      </c>
      <c r="L77" s="30">
        <v>-43000</v>
      </c>
    </row>
    <row r="81" spans="7:12" ht="18.75" x14ac:dyDescent="0.3">
      <c r="G81" s="33" t="s">
        <v>29</v>
      </c>
    </row>
    <row r="82" spans="7:12" ht="30" x14ac:dyDescent="0.25">
      <c r="G82" s="27"/>
      <c r="H82" s="28" t="s">
        <v>36</v>
      </c>
      <c r="I82" s="28" t="s">
        <v>112</v>
      </c>
      <c r="J82" s="28" t="s">
        <v>37</v>
      </c>
      <c r="K82" s="28" t="s">
        <v>152</v>
      </c>
      <c r="L82" s="28" t="s">
        <v>155</v>
      </c>
    </row>
    <row r="83" spans="7:12" x14ac:dyDescent="0.25">
      <c r="G83" s="25" t="s">
        <v>88</v>
      </c>
      <c r="H83" s="26">
        <v>382802.50509935129</v>
      </c>
      <c r="I83" s="26">
        <v>416000</v>
      </c>
      <c r="J83" s="26">
        <v>416000</v>
      </c>
      <c r="K83" s="26">
        <v>423000</v>
      </c>
      <c r="L83" s="26">
        <v>7000</v>
      </c>
    </row>
    <row r="84" spans="7:12" x14ac:dyDescent="0.25">
      <c r="G84" s="25" t="s">
        <v>87</v>
      </c>
      <c r="H84" s="26">
        <v>144905.81222509663</v>
      </c>
      <c r="I84" s="26">
        <v>179000</v>
      </c>
      <c r="J84" s="26">
        <v>179000</v>
      </c>
      <c r="K84" s="26">
        <v>175000</v>
      </c>
      <c r="L84" s="26">
        <v>-4000</v>
      </c>
    </row>
    <row r="85" spans="7:12" x14ac:dyDescent="0.25">
      <c r="G85" s="25" t="s">
        <v>89</v>
      </c>
      <c r="H85" s="26">
        <v>140502.00161135392</v>
      </c>
      <c r="I85" s="26">
        <v>136000</v>
      </c>
      <c r="J85" s="26">
        <v>136000</v>
      </c>
      <c r="K85" s="26">
        <v>146000</v>
      </c>
      <c r="L85" s="26">
        <v>10000</v>
      </c>
    </row>
    <row r="86" spans="7:12" x14ac:dyDescent="0.25">
      <c r="G86" s="25" t="s">
        <v>74</v>
      </c>
      <c r="H86" s="26">
        <v>3887.6311025358341</v>
      </c>
      <c r="I86" s="26">
        <v>0</v>
      </c>
      <c r="J86" s="26">
        <v>0</v>
      </c>
      <c r="K86" s="26">
        <v>0</v>
      </c>
      <c r="L86" s="26">
        <v>0</v>
      </c>
    </row>
    <row r="87" spans="7:12" x14ac:dyDescent="0.25">
      <c r="G87" s="29" t="s">
        <v>197</v>
      </c>
      <c r="H87" s="30">
        <v>672097.95003833761</v>
      </c>
      <c r="I87" s="30">
        <v>731000</v>
      </c>
      <c r="J87" s="30">
        <v>731000</v>
      </c>
      <c r="K87" s="30">
        <v>744000</v>
      </c>
      <c r="L87" s="30">
        <v>13000</v>
      </c>
    </row>
    <row r="91" spans="7:12" ht="18.75" x14ac:dyDescent="0.3">
      <c r="G91" s="33" t="s">
        <v>21</v>
      </c>
    </row>
    <row r="92" spans="7:12" ht="30" x14ac:dyDescent="0.25">
      <c r="G92" s="27"/>
      <c r="H92" s="28" t="s">
        <v>36</v>
      </c>
      <c r="I92" s="28" t="s">
        <v>112</v>
      </c>
      <c r="J92" s="28" t="s">
        <v>37</v>
      </c>
      <c r="K92" s="28" t="s">
        <v>152</v>
      </c>
      <c r="L92" s="28" t="s">
        <v>155</v>
      </c>
    </row>
    <row r="93" spans="7:12" x14ac:dyDescent="0.25">
      <c r="G93" s="23" t="s">
        <v>91</v>
      </c>
      <c r="H93" s="24"/>
      <c r="I93" s="24"/>
      <c r="J93" s="24"/>
      <c r="K93" s="24"/>
      <c r="L93" s="24" t="s">
        <v>59</v>
      </c>
    </row>
    <row r="94" spans="7:12" x14ac:dyDescent="0.25">
      <c r="G94" s="25" t="s">
        <v>198</v>
      </c>
      <c r="H94" s="26">
        <v>1077219.3800000001</v>
      </c>
      <c r="I94" s="26">
        <v>1070000</v>
      </c>
      <c r="J94" s="26">
        <v>1070000</v>
      </c>
      <c r="K94" s="26">
        <v>1087000</v>
      </c>
      <c r="L94" s="26">
        <v>17000</v>
      </c>
    </row>
    <row r="95" spans="7:12" x14ac:dyDescent="0.25">
      <c r="G95" s="25" t="s">
        <v>199</v>
      </c>
      <c r="H95" s="26">
        <v>514586.19</v>
      </c>
      <c r="I95" s="26">
        <v>708000</v>
      </c>
      <c r="J95" s="26">
        <v>708000</v>
      </c>
      <c r="K95" s="26">
        <v>612000</v>
      </c>
      <c r="L95" s="26">
        <v>-96000</v>
      </c>
    </row>
    <row r="96" spans="7:12" x14ac:dyDescent="0.25">
      <c r="G96" s="25" t="s">
        <v>200</v>
      </c>
      <c r="H96" s="26">
        <v>96980.73000000001</v>
      </c>
      <c r="I96" s="26">
        <v>129000</v>
      </c>
      <c r="J96" s="26">
        <v>129000</v>
      </c>
      <c r="K96" s="26">
        <v>115000</v>
      </c>
      <c r="L96" s="26">
        <v>-14000</v>
      </c>
    </row>
    <row r="97" spans="7:12" x14ac:dyDescent="0.25">
      <c r="G97" s="29" t="s">
        <v>201</v>
      </c>
      <c r="H97" s="30">
        <v>1688786.3000000003</v>
      </c>
      <c r="I97" s="30">
        <v>1907000</v>
      </c>
      <c r="J97" s="30">
        <v>1907000</v>
      </c>
      <c r="K97" s="30">
        <v>1814000</v>
      </c>
      <c r="L97" s="30">
        <v>-93000</v>
      </c>
    </row>
    <row r="98" spans="7:12" x14ac:dyDescent="0.25">
      <c r="G98" s="25"/>
      <c r="H98" s="26"/>
      <c r="I98" s="26"/>
      <c r="J98" s="26"/>
      <c r="K98" s="26"/>
      <c r="L98" s="26" t="s">
        <v>59</v>
      </c>
    </row>
    <row r="99" spans="7:12" x14ac:dyDescent="0.25">
      <c r="G99" s="23" t="s">
        <v>92</v>
      </c>
      <c r="H99" s="24"/>
      <c r="I99" s="24"/>
      <c r="J99" s="24"/>
      <c r="K99" s="24"/>
      <c r="L99" s="24" t="s">
        <v>59</v>
      </c>
    </row>
    <row r="100" spans="7:12" x14ac:dyDescent="0.25">
      <c r="G100" s="25" t="s">
        <v>205</v>
      </c>
      <c r="H100" s="26">
        <v>-265123.39</v>
      </c>
      <c r="I100" s="26">
        <v>-265000</v>
      </c>
      <c r="J100" s="26">
        <v>-265000</v>
      </c>
      <c r="K100" s="26">
        <v>-265000</v>
      </c>
      <c r="L100" s="26">
        <v>0</v>
      </c>
    </row>
    <row r="101" spans="7:12" x14ac:dyDescent="0.25">
      <c r="G101" s="25" t="s">
        <v>202</v>
      </c>
      <c r="H101" s="26">
        <v>5248.3</v>
      </c>
      <c r="I101" s="26">
        <v>5000</v>
      </c>
      <c r="J101" s="26">
        <v>5000</v>
      </c>
      <c r="K101" s="26">
        <v>5000</v>
      </c>
      <c r="L101" s="26">
        <v>0</v>
      </c>
    </row>
    <row r="102" spans="7:12" x14ac:dyDescent="0.25">
      <c r="G102" s="29" t="s">
        <v>203</v>
      </c>
      <c r="H102" s="30">
        <v>-259875.09000000003</v>
      </c>
      <c r="I102" s="30">
        <v>-260000</v>
      </c>
      <c r="J102" s="30">
        <v>-260000</v>
      </c>
      <c r="K102" s="30">
        <v>-260000</v>
      </c>
      <c r="L102" s="30">
        <v>0</v>
      </c>
    </row>
    <row r="103" spans="7:12" x14ac:dyDescent="0.25">
      <c r="G103" s="25"/>
      <c r="H103" s="26"/>
      <c r="I103" s="26"/>
      <c r="J103" s="26"/>
      <c r="K103" s="26"/>
      <c r="L103" s="26" t="s">
        <v>59</v>
      </c>
    </row>
    <row r="104" spans="7:12" x14ac:dyDescent="0.25">
      <c r="G104" s="29" t="s">
        <v>204</v>
      </c>
      <c r="H104" s="30">
        <v>1428911.21</v>
      </c>
      <c r="I104" s="30">
        <v>1647000</v>
      </c>
      <c r="J104" s="30">
        <v>1647000</v>
      </c>
      <c r="K104" s="30">
        <v>1554000</v>
      </c>
      <c r="L104" s="30">
        <v>-93000</v>
      </c>
    </row>
    <row r="108" spans="7:12" ht="18.75" x14ac:dyDescent="0.3">
      <c r="G108" s="33" t="s">
        <v>23</v>
      </c>
    </row>
    <row r="109" spans="7:12" ht="30" x14ac:dyDescent="0.25">
      <c r="G109" s="27"/>
      <c r="H109" s="28" t="s">
        <v>36</v>
      </c>
      <c r="I109" s="28" t="s">
        <v>112</v>
      </c>
      <c r="J109" s="28" t="s">
        <v>37</v>
      </c>
      <c r="K109" s="28" t="s">
        <v>152</v>
      </c>
      <c r="L109" s="28" t="s">
        <v>155</v>
      </c>
    </row>
    <row r="110" spans="7:12" x14ac:dyDescent="0.25">
      <c r="G110" s="25" t="s">
        <v>84</v>
      </c>
      <c r="H110" s="26">
        <v>4262688.9110912289</v>
      </c>
      <c r="I110" s="26">
        <v>4768000</v>
      </c>
      <c r="J110" s="26">
        <v>4768000</v>
      </c>
      <c r="K110" s="26">
        <v>4484000</v>
      </c>
      <c r="L110" s="26">
        <v>-284000</v>
      </c>
    </row>
    <row r="111" spans="7:12" x14ac:dyDescent="0.25">
      <c r="G111" s="25" t="s">
        <v>39</v>
      </c>
      <c r="H111" s="26">
        <v>-714572</v>
      </c>
      <c r="I111" s="26">
        <v>-774000</v>
      </c>
      <c r="J111" s="26">
        <v>-774000</v>
      </c>
      <c r="K111" s="26">
        <v>-885000</v>
      </c>
      <c r="L111" s="26">
        <v>-111000</v>
      </c>
    </row>
    <row r="112" spans="7:12" x14ac:dyDescent="0.25">
      <c r="G112" s="29" t="s">
        <v>208</v>
      </c>
      <c r="H112" s="30">
        <v>3548116.9110912289</v>
      </c>
      <c r="I112" s="30">
        <v>3994000</v>
      </c>
      <c r="J112" s="30">
        <v>3994000</v>
      </c>
      <c r="K112" s="30">
        <v>3599000</v>
      </c>
      <c r="L112" s="30">
        <v>-395000</v>
      </c>
    </row>
    <row r="113" spans="7:12" x14ac:dyDescent="0.25">
      <c r="G113" s="34" t="s">
        <v>142</v>
      </c>
      <c r="H113" s="32">
        <v>13569</v>
      </c>
      <c r="I113" s="32">
        <v>14500</v>
      </c>
      <c r="J113" s="32">
        <v>14500</v>
      </c>
      <c r="K113" s="32">
        <v>14100</v>
      </c>
      <c r="L113" s="35">
        <v>-400</v>
      </c>
    </row>
    <row r="114" spans="7:12" x14ac:dyDescent="0.25">
      <c r="G114" s="25" t="s">
        <v>209</v>
      </c>
      <c r="H114" s="26">
        <v>261.48698585682286</v>
      </c>
      <c r="I114" s="26">
        <v>275.44827586206895</v>
      </c>
      <c r="J114" s="26">
        <v>275.44827586206895</v>
      </c>
      <c r="K114" s="26">
        <v>255.24822695035462</v>
      </c>
      <c r="L114" s="36">
        <v>-20.2</v>
      </c>
    </row>
    <row r="118" spans="7:12" ht="18.75" x14ac:dyDescent="0.3">
      <c r="G118" s="33" t="s">
        <v>24</v>
      </c>
    </row>
    <row r="119" spans="7:12" ht="30" x14ac:dyDescent="0.25">
      <c r="G119" s="27"/>
      <c r="H119" s="28" t="s">
        <v>36</v>
      </c>
      <c r="I119" s="28" t="s">
        <v>112</v>
      </c>
      <c r="J119" s="28" t="s">
        <v>37</v>
      </c>
      <c r="K119" s="28" t="s">
        <v>152</v>
      </c>
      <c r="L119" s="28" t="s">
        <v>155</v>
      </c>
    </row>
    <row r="120" spans="7:12" x14ac:dyDescent="0.25">
      <c r="G120" s="25" t="s">
        <v>84</v>
      </c>
      <c r="H120" s="26">
        <v>183551.09</v>
      </c>
      <c r="I120" s="26">
        <v>194000</v>
      </c>
      <c r="J120" s="26">
        <v>194000</v>
      </c>
      <c r="K120" s="26">
        <v>201000</v>
      </c>
      <c r="L120" s="26">
        <v>7000</v>
      </c>
    </row>
    <row r="121" spans="7:12" x14ac:dyDescent="0.25">
      <c r="G121" s="25" t="s">
        <v>39</v>
      </c>
      <c r="H121" s="26">
        <v>-29433.35</v>
      </c>
      <c r="I121" s="26">
        <v>-10000</v>
      </c>
      <c r="J121" s="26">
        <v>-10000</v>
      </c>
      <c r="K121" s="26">
        <v>-28000</v>
      </c>
      <c r="L121" s="26">
        <v>-18000</v>
      </c>
    </row>
    <row r="122" spans="7:12" x14ac:dyDescent="0.25">
      <c r="G122" s="25" t="s">
        <v>210</v>
      </c>
      <c r="H122" s="26">
        <v>21575.71</v>
      </c>
      <c r="I122" s="26">
        <v>27000</v>
      </c>
      <c r="J122" s="26">
        <v>27000</v>
      </c>
      <c r="K122" s="26">
        <v>25000</v>
      </c>
      <c r="L122" s="26">
        <v>-2000</v>
      </c>
    </row>
    <row r="123" spans="7:12" x14ac:dyDescent="0.25">
      <c r="G123" s="29" t="s">
        <v>211</v>
      </c>
      <c r="H123" s="30">
        <v>175693.44999999998</v>
      </c>
      <c r="I123" s="30">
        <v>211000</v>
      </c>
      <c r="J123" s="30">
        <v>211000</v>
      </c>
      <c r="K123" s="30">
        <v>198000</v>
      </c>
      <c r="L123" s="30">
        <v>-13000</v>
      </c>
    </row>
    <row r="124" spans="7:12" x14ac:dyDescent="0.25">
      <c r="G124" s="34" t="s">
        <v>142</v>
      </c>
      <c r="H124" s="32">
        <v>767</v>
      </c>
      <c r="I124" s="32">
        <v>930</v>
      </c>
      <c r="J124" s="32">
        <v>930</v>
      </c>
      <c r="K124" s="32">
        <v>800</v>
      </c>
      <c r="L124" s="35">
        <v>-130</v>
      </c>
    </row>
    <row r="125" spans="7:12" x14ac:dyDescent="0.25">
      <c r="G125" s="25" t="s">
        <v>212</v>
      </c>
      <c r="H125" s="26">
        <v>229.06577574967403</v>
      </c>
      <c r="I125" s="26">
        <v>226.88172043010752</v>
      </c>
      <c r="J125" s="26">
        <v>226.88172043010752</v>
      </c>
      <c r="K125" s="26">
        <v>247.5</v>
      </c>
      <c r="L125" s="36">
        <v>20.62</v>
      </c>
    </row>
    <row r="129" spans="7:12" ht="18.75" x14ac:dyDescent="0.3">
      <c r="G129" s="33" t="s">
        <v>25</v>
      </c>
    </row>
    <row r="130" spans="7:12" ht="30" x14ac:dyDescent="0.25">
      <c r="G130" s="27"/>
      <c r="H130" s="28" t="s">
        <v>36</v>
      </c>
      <c r="I130" s="28" t="s">
        <v>112</v>
      </c>
      <c r="J130" s="28" t="s">
        <v>37</v>
      </c>
      <c r="K130" s="28" t="s">
        <v>152</v>
      </c>
      <c r="L130" s="28" t="s">
        <v>155</v>
      </c>
    </row>
    <row r="131" spans="7:12" x14ac:dyDescent="0.25">
      <c r="G131" s="25" t="s">
        <v>84</v>
      </c>
      <c r="H131" s="26">
        <v>1152631.43</v>
      </c>
      <c r="I131" s="26">
        <v>1219000</v>
      </c>
      <c r="J131" s="26">
        <v>1219000</v>
      </c>
      <c r="K131" s="26">
        <v>1451000</v>
      </c>
      <c r="L131" s="26">
        <v>232000</v>
      </c>
    </row>
    <row r="132" spans="7:12" x14ac:dyDescent="0.25">
      <c r="G132" s="25" t="s">
        <v>39</v>
      </c>
      <c r="H132" s="26">
        <v>-635065</v>
      </c>
      <c r="I132" s="26">
        <v>-670000</v>
      </c>
      <c r="J132" s="26">
        <v>-670000</v>
      </c>
      <c r="K132" s="26">
        <v>-768000</v>
      </c>
      <c r="L132" s="26">
        <v>-98000</v>
      </c>
    </row>
    <row r="133" spans="7:12" x14ac:dyDescent="0.25">
      <c r="G133" s="25" t="s">
        <v>210</v>
      </c>
      <c r="H133" s="26">
        <v>208330.78</v>
      </c>
      <c r="I133" s="26">
        <v>253000</v>
      </c>
      <c r="J133" s="26">
        <v>253000</v>
      </c>
      <c r="K133" s="26">
        <v>263000</v>
      </c>
      <c r="L133" s="26">
        <v>10000</v>
      </c>
    </row>
    <row r="134" spans="7:12" x14ac:dyDescent="0.25">
      <c r="G134" s="29" t="s">
        <v>213</v>
      </c>
      <c r="H134" s="30">
        <v>725897.21</v>
      </c>
      <c r="I134" s="30">
        <v>802000</v>
      </c>
      <c r="J134" s="30">
        <v>802000</v>
      </c>
      <c r="K134" s="30">
        <v>946000</v>
      </c>
      <c r="L134" s="30">
        <v>144000</v>
      </c>
    </row>
    <row r="135" spans="7:12" x14ac:dyDescent="0.25">
      <c r="G135" s="34" t="s">
        <v>142</v>
      </c>
      <c r="H135" s="32">
        <v>7406</v>
      </c>
      <c r="I135" s="32">
        <v>8200</v>
      </c>
      <c r="J135" s="32">
        <v>8200</v>
      </c>
      <c r="K135" s="32">
        <v>8500</v>
      </c>
      <c r="L135" s="35">
        <v>300</v>
      </c>
    </row>
    <row r="136" spans="7:12" x14ac:dyDescent="0.25">
      <c r="G136" s="25" t="s">
        <v>212</v>
      </c>
      <c r="H136" s="26">
        <v>98.014746151768833</v>
      </c>
      <c r="I136" s="26">
        <v>97.804878048780495</v>
      </c>
      <c r="J136" s="26">
        <v>97.804878048780495</v>
      </c>
      <c r="K136" s="26">
        <v>111.29411764705883</v>
      </c>
      <c r="L136" s="36">
        <v>13.49</v>
      </c>
    </row>
    <row r="140" spans="7:12" ht="18.75" x14ac:dyDescent="0.3">
      <c r="G140" s="33" t="s">
        <v>27</v>
      </c>
    </row>
    <row r="141" spans="7:12" ht="30" x14ac:dyDescent="0.25">
      <c r="G141" s="27"/>
      <c r="H141" s="28" t="s">
        <v>36</v>
      </c>
      <c r="I141" s="28" t="s">
        <v>112</v>
      </c>
      <c r="J141" s="28" t="s">
        <v>37</v>
      </c>
      <c r="K141" s="28" t="s">
        <v>152</v>
      </c>
      <c r="L141" s="28" t="s">
        <v>155</v>
      </c>
    </row>
    <row r="142" spans="7:12" x14ac:dyDescent="0.25">
      <c r="G142" s="25" t="s">
        <v>84</v>
      </c>
      <c r="H142" s="26">
        <v>125276.02</v>
      </c>
      <c r="I142" s="26">
        <v>108000</v>
      </c>
      <c r="J142" s="26">
        <v>108000</v>
      </c>
      <c r="K142" s="26">
        <v>176000</v>
      </c>
      <c r="L142" s="26">
        <v>68000</v>
      </c>
    </row>
    <row r="143" spans="7:12" x14ac:dyDescent="0.25">
      <c r="G143" s="25" t="s">
        <v>39</v>
      </c>
      <c r="H143" s="26">
        <v>-24046</v>
      </c>
      <c r="I143" s="26">
        <v>-24000</v>
      </c>
      <c r="J143" s="26">
        <v>-24000</v>
      </c>
      <c r="K143" s="26">
        <v>-31000</v>
      </c>
      <c r="L143" s="26">
        <v>-7000</v>
      </c>
    </row>
    <row r="144" spans="7:12" x14ac:dyDescent="0.25">
      <c r="G144" s="25" t="s">
        <v>210</v>
      </c>
      <c r="H144" s="26">
        <v>25513.91</v>
      </c>
      <c r="I144" s="26">
        <v>27000</v>
      </c>
      <c r="J144" s="26">
        <v>27000</v>
      </c>
      <c r="K144" s="26">
        <v>34000</v>
      </c>
      <c r="L144" s="26">
        <v>7000</v>
      </c>
    </row>
    <row r="145" spans="7:12" x14ac:dyDescent="0.25">
      <c r="G145" s="29" t="s">
        <v>215</v>
      </c>
      <c r="H145" s="30">
        <v>126743.93000000001</v>
      </c>
      <c r="I145" s="30">
        <v>111000</v>
      </c>
      <c r="J145" s="30">
        <v>111000</v>
      </c>
      <c r="K145" s="30">
        <v>179000</v>
      </c>
      <c r="L145" s="30">
        <v>68000</v>
      </c>
    </row>
    <row r="146" spans="7:12" x14ac:dyDescent="0.25">
      <c r="G146" s="34" t="s">
        <v>142</v>
      </c>
      <c r="H146" s="32">
        <v>907</v>
      </c>
      <c r="I146" s="32">
        <v>900</v>
      </c>
      <c r="J146" s="32">
        <v>900</v>
      </c>
      <c r="K146" s="32">
        <v>1100</v>
      </c>
      <c r="L146" s="35">
        <v>200</v>
      </c>
    </row>
    <row r="147" spans="7:12" x14ac:dyDescent="0.25">
      <c r="G147" s="25" t="s">
        <v>212</v>
      </c>
      <c r="H147" s="26">
        <v>139.73972436604191</v>
      </c>
      <c r="I147" s="26">
        <v>123.33333333333333</v>
      </c>
      <c r="J147" s="26">
        <v>123.33333333333333</v>
      </c>
      <c r="K147" s="26">
        <v>161.81818181818181</v>
      </c>
      <c r="L147" s="36">
        <v>38.479999999999997</v>
      </c>
    </row>
    <row r="151" spans="7:12" ht="18.75" x14ac:dyDescent="0.3">
      <c r="G151" s="33" t="s">
        <v>28</v>
      </c>
    </row>
    <row r="152" spans="7:12" ht="30" x14ac:dyDescent="0.25">
      <c r="G152" s="27"/>
      <c r="H152" s="28" t="s">
        <v>36</v>
      </c>
      <c r="I152" s="28" t="s">
        <v>112</v>
      </c>
      <c r="J152" s="28" t="s">
        <v>37</v>
      </c>
      <c r="K152" s="28" t="s">
        <v>152</v>
      </c>
      <c r="L152" s="28" t="s">
        <v>155</v>
      </c>
    </row>
    <row r="153" spans="7:12" x14ac:dyDescent="0.25">
      <c r="G153" s="23" t="s">
        <v>84</v>
      </c>
      <c r="H153" s="24"/>
      <c r="I153" s="24"/>
      <c r="J153" s="24"/>
      <c r="K153" s="24"/>
      <c r="L153" s="26" t="s">
        <v>59</v>
      </c>
    </row>
    <row r="154" spans="7:12" x14ac:dyDescent="0.25">
      <c r="G154" s="25" t="s">
        <v>216</v>
      </c>
      <c r="H154" s="26">
        <v>190107.03</v>
      </c>
      <c r="I154" s="26">
        <v>272000</v>
      </c>
      <c r="J154" s="26">
        <v>272000</v>
      </c>
      <c r="K154" s="26">
        <v>218000</v>
      </c>
      <c r="L154" s="26">
        <v>-54000</v>
      </c>
    </row>
    <row r="155" spans="7:12" x14ac:dyDescent="0.25">
      <c r="G155" s="25" t="s">
        <v>217</v>
      </c>
      <c r="H155" s="26">
        <v>1381598.96</v>
      </c>
      <c r="I155" s="26">
        <v>1823000</v>
      </c>
      <c r="J155" s="26">
        <v>1823000</v>
      </c>
      <c r="K155" s="26">
        <v>1930000</v>
      </c>
      <c r="L155" s="26">
        <v>107000</v>
      </c>
    </row>
    <row r="156" spans="7:12" x14ac:dyDescent="0.25">
      <c r="G156" s="25" t="s">
        <v>225</v>
      </c>
      <c r="H156" s="26">
        <v>24624.31</v>
      </c>
      <c r="I156" s="26">
        <v>33000</v>
      </c>
      <c r="J156" s="26">
        <v>33000</v>
      </c>
      <c r="K156" s="26">
        <v>30000</v>
      </c>
      <c r="L156" s="26">
        <v>-3000</v>
      </c>
    </row>
    <row r="157" spans="7:12" x14ac:dyDescent="0.25">
      <c r="G157" s="25" t="s">
        <v>218</v>
      </c>
      <c r="H157" s="26">
        <v>457995.12</v>
      </c>
      <c r="I157" s="26">
        <v>500000</v>
      </c>
      <c r="J157" s="26">
        <v>500000</v>
      </c>
      <c r="K157" s="26">
        <v>596000</v>
      </c>
      <c r="L157" s="26">
        <v>96000</v>
      </c>
    </row>
    <row r="158" spans="7:12" x14ac:dyDescent="0.25">
      <c r="G158" s="29" t="s">
        <v>220</v>
      </c>
      <c r="H158" s="30">
        <v>2054325.42</v>
      </c>
      <c r="I158" s="30">
        <v>2628000</v>
      </c>
      <c r="J158" s="30">
        <v>2628000</v>
      </c>
      <c r="K158" s="30">
        <v>2774000</v>
      </c>
      <c r="L158" s="30">
        <v>146000</v>
      </c>
    </row>
    <row r="159" spans="7:12" x14ac:dyDescent="0.25">
      <c r="G159" s="25"/>
      <c r="H159" s="26"/>
      <c r="I159" s="26"/>
      <c r="J159" s="26"/>
      <c r="K159" s="26"/>
      <c r="L159" s="26" t="s">
        <v>59</v>
      </c>
    </row>
    <row r="160" spans="7:12" x14ac:dyDescent="0.25">
      <c r="G160" s="23" t="s">
        <v>39</v>
      </c>
      <c r="H160" s="24"/>
      <c r="I160" s="24"/>
      <c r="J160" s="24"/>
      <c r="K160" s="24"/>
      <c r="L160" s="24" t="s">
        <v>59</v>
      </c>
    </row>
    <row r="161" spans="7:12" x14ac:dyDescent="0.25">
      <c r="G161" s="25" t="s">
        <v>217</v>
      </c>
      <c r="H161" s="26">
        <v>-19095</v>
      </c>
      <c r="I161" s="26">
        <v>-32000</v>
      </c>
      <c r="J161" s="26">
        <v>-32000</v>
      </c>
      <c r="K161" s="26">
        <v>-20000</v>
      </c>
      <c r="L161" s="26">
        <v>12000</v>
      </c>
    </row>
    <row r="162" spans="7:12" x14ac:dyDescent="0.25">
      <c r="G162" s="29" t="s">
        <v>95</v>
      </c>
      <c r="H162" s="30">
        <v>-19095</v>
      </c>
      <c r="I162" s="30">
        <v>-32000</v>
      </c>
      <c r="J162" s="30">
        <v>-32000</v>
      </c>
      <c r="K162" s="30">
        <v>-20000</v>
      </c>
      <c r="L162" s="30">
        <v>12000</v>
      </c>
    </row>
    <row r="163" spans="7:12" x14ac:dyDescent="0.25">
      <c r="G163" s="25"/>
      <c r="H163" s="26"/>
      <c r="I163" s="26"/>
      <c r="J163" s="26"/>
      <c r="K163" s="26"/>
      <c r="L163" s="26" t="s">
        <v>59</v>
      </c>
    </row>
    <row r="164" spans="7:12" x14ac:dyDescent="0.25">
      <c r="G164" s="23" t="s">
        <v>210</v>
      </c>
      <c r="H164" s="24"/>
      <c r="I164" s="24"/>
      <c r="J164" s="24"/>
      <c r="K164" s="24"/>
      <c r="L164" s="24" t="s">
        <v>59</v>
      </c>
    </row>
    <row r="165" spans="7:12" x14ac:dyDescent="0.25">
      <c r="G165" s="25" t="s">
        <v>216</v>
      </c>
      <c r="H165" s="26">
        <v>25273.48</v>
      </c>
      <c r="I165" s="26">
        <v>42000</v>
      </c>
      <c r="J165" s="26">
        <v>42000</v>
      </c>
      <c r="K165" s="26">
        <v>32000</v>
      </c>
      <c r="L165" s="26">
        <v>-10000</v>
      </c>
    </row>
    <row r="166" spans="7:12" x14ac:dyDescent="0.25">
      <c r="G166" s="25" t="s">
        <v>217</v>
      </c>
      <c r="H166" s="26">
        <v>199861.22</v>
      </c>
      <c r="I166" s="26">
        <v>264000</v>
      </c>
      <c r="J166" s="26">
        <v>264000</v>
      </c>
      <c r="K166" s="26">
        <v>259000</v>
      </c>
      <c r="L166" s="26">
        <v>-5000</v>
      </c>
    </row>
    <row r="167" spans="7:12" x14ac:dyDescent="0.25">
      <c r="G167" s="25" t="s">
        <v>225</v>
      </c>
      <c r="H167" s="26">
        <v>2030.09</v>
      </c>
      <c r="I167" s="26">
        <v>2000</v>
      </c>
      <c r="J167" s="26">
        <v>2000</v>
      </c>
      <c r="K167" s="26">
        <v>2000</v>
      </c>
      <c r="L167" s="26">
        <v>0</v>
      </c>
    </row>
    <row r="168" spans="7:12" x14ac:dyDescent="0.25">
      <c r="G168" s="25" t="s">
        <v>218</v>
      </c>
      <c r="H168" s="26">
        <v>61746.67</v>
      </c>
      <c r="I168" s="26">
        <v>73000</v>
      </c>
      <c r="J168" s="26">
        <v>73000</v>
      </c>
      <c r="K168" s="26">
        <v>71000</v>
      </c>
      <c r="L168" s="26">
        <v>-2000</v>
      </c>
    </row>
    <row r="169" spans="7:12" x14ac:dyDescent="0.25">
      <c r="G169" s="29" t="s">
        <v>221</v>
      </c>
      <c r="H169" s="30">
        <v>288911.46000000002</v>
      </c>
      <c r="I169" s="30">
        <v>381000</v>
      </c>
      <c r="J169" s="30">
        <v>381000</v>
      </c>
      <c r="K169" s="30">
        <v>364000</v>
      </c>
      <c r="L169" s="30">
        <v>-17000</v>
      </c>
    </row>
    <row r="170" spans="7:12" x14ac:dyDescent="0.25">
      <c r="G170" s="25"/>
      <c r="H170" s="26"/>
      <c r="I170" s="26"/>
      <c r="J170" s="26"/>
      <c r="K170" s="26"/>
      <c r="L170" s="26" t="s">
        <v>59</v>
      </c>
    </row>
    <row r="171" spans="7:12" x14ac:dyDescent="0.25">
      <c r="G171" s="29" t="s">
        <v>222</v>
      </c>
      <c r="H171" s="30">
        <v>2324141.88</v>
      </c>
      <c r="I171" s="30">
        <v>2977000</v>
      </c>
      <c r="J171" s="30">
        <v>2977000</v>
      </c>
      <c r="K171" s="30">
        <v>3118000</v>
      </c>
      <c r="L171" s="30">
        <v>141000</v>
      </c>
    </row>
    <row r="172" spans="7:12" x14ac:dyDescent="0.25">
      <c r="G172" s="38" t="s">
        <v>142</v>
      </c>
      <c r="H172" s="31"/>
      <c r="I172" s="31"/>
      <c r="J172" s="31"/>
      <c r="K172" s="31"/>
      <c r="L172" s="31" t="s">
        <v>59</v>
      </c>
    </row>
    <row r="173" spans="7:12" x14ac:dyDescent="0.25">
      <c r="G173" s="25" t="s">
        <v>216</v>
      </c>
      <c r="H173" s="26">
        <v>1108</v>
      </c>
      <c r="I173" s="26">
        <v>1700</v>
      </c>
      <c r="J173" s="26">
        <v>1700</v>
      </c>
      <c r="K173" s="26">
        <v>1300</v>
      </c>
      <c r="L173" s="26">
        <v>-400</v>
      </c>
    </row>
    <row r="174" spans="7:12" x14ac:dyDescent="0.25">
      <c r="G174" s="25" t="s">
        <v>217</v>
      </c>
      <c r="H174" s="26">
        <v>8762</v>
      </c>
      <c r="I174" s="26">
        <v>10800</v>
      </c>
      <c r="J174" s="26">
        <v>10800</v>
      </c>
      <c r="K174" s="26">
        <v>10600</v>
      </c>
      <c r="L174" s="26">
        <v>-200</v>
      </c>
    </row>
    <row r="175" spans="7:12" x14ac:dyDescent="0.25">
      <c r="G175" s="25" t="s">
        <v>225</v>
      </c>
      <c r="H175" s="26">
        <v>89</v>
      </c>
      <c r="I175" s="26">
        <v>100</v>
      </c>
      <c r="J175" s="26">
        <v>100</v>
      </c>
      <c r="K175" s="26">
        <v>100</v>
      </c>
      <c r="L175" s="26">
        <v>0</v>
      </c>
    </row>
    <row r="176" spans="7:12" x14ac:dyDescent="0.25">
      <c r="G176" s="25" t="s">
        <v>218</v>
      </c>
      <c r="H176" s="26">
        <v>2707</v>
      </c>
      <c r="I176" s="26">
        <v>3000</v>
      </c>
      <c r="J176" s="26">
        <v>3000</v>
      </c>
      <c r="K176" s="26">
        <v>2900</v>
      </c>
      <c r="L176" s="26">
        <v>-100</v>
      </c>
    </row>
    <row r="177" spans="7:12" x14ac:dyDescent="0.25">
      <c r="G177" s="29" t="s">
        <v>223</v>
      </c>
      <c r="H177" s="30">
        <v>12666</v>
      </c>
      <c r="I177" s="30">
        <v>15600</v>
      </c>
      <c r="J177" s="30">
        <v>15600</v>
      </c>
      <c r="K177" s="30">
        <v>14900</v>
      </c>
      <c r="L177" s="30">
        <v>-700</v>
      </c>
    </row>
    <row r="178" spans="7:12" x14ac:dyDescent="0.25">
      <c r="G178" s="25"/>
      <c r="H178" s="26"/>
      <c r="I178" s="26"/>
      <c r="J178" s="26"/>
      <c r="K178" s="26"/>
      <c r="L178" s="26" t="s">
        <v>59</v>
      </c>
    </row>
    <row r="179" spans="7:12" x14ac:dyDescent="0.25">
      <c r="G179" s="29" t="s">
        <v>224</v>
      </c>
      <c r="H179" s="30">
        <v>12666</v>
      </c>
      <c r="I179" s="30">
        <v>15600</v>
      </c>
      <c r="J179" s="30">
        <v>15600</v>
      </c>
      <c r="K179" s="30">
        <v>14900</v>
      </c>
      <c r="L179" s="30">
        <v>-700</v>
      </c>
    </row>
    <row r="183" spans="7:12" ht="18.75" x14ac:dyDescent="0.3">
      <c r="G183" s="33" t="s">
        <v>35</v>
      </c>
    </row>
    <row r="184" spans="7:12" ht="30" x14ac:dyDescent="0.25">
      <c r="G184" s="27"/>
      <c r="H184" s="28" t="s">
        <v>36</v>
      </c>
      <c r="I184" s="28" t="s">
        <v>112</v>
      </c>
      <c r="J184" s="28" t="s">
        <v>37</v>
      </c>
      <c r="K184" s="28" t="s">
        <v>152</v>
      </c>
      <c r="L184" s="28" t="s">
        <v>155</v>
      </c>
    </row>
    <row r="185" spans="7:12" x14ac:dyDescent="0.25">
      <c r="G185" s="25" t="s">
        <v>237</v>
      </c>
      <c r="H185" s="26">
        <v>4352000</v>
      </c>
      <c r="I185" s="26">
        <v>4600000</v>
      </c>
      <c r="J185" s="26">
        <v>4600000</v>
      </c>
      <c r="K185" s="26">
        <v>4600000</v>
      </c>
      <c r="L185" s="26">
        <v>0</v>
      </c>
    </row>
    <row r="186" spans="7:12" x14ac:dyDescent="0.25">
      <c r="G186" s="25" t="s">
        <v>238</v>
      </c>
      <c r="H186" s="26">
        <v>989000</v>
      </c>
      <c r="I186" s="26">
        <v>987000</v>
      </c>
      <c r="J186" s="26">
        <v>987000</v>
      </c>
      <c r="K186" s="26">
        <v>987000</v>
      </c>
      <c r="L186" s="26">
        <v>0</v>
      </c>
    </row>
    <row r="187" spans="7:12" x14ac:dyDescent="0.25">
      <c r="G187" s="29" t="s">
        <v>239</v>
      </c>
      <c r="H187" s="30">
        <v>5341000</v>
      </c>
      <c r="I187" s="30">
        <v>5587000</v>
      </c>
      <c r="J187" s="30">
        <v>5587000</v>
      </c>
      <c r="K187" s="30">
        <v>5587000</v>
      </c>
      <c r="L187" s="30">
        <v>0</v>
      </c>
    </row>
    <row r="191" spans="7:12" ht="18.75" x14ac:dyDescent="0.3">
      <c r="G191" s="33" t="s">
        <v>22</v>
      </c>
    </row>
    <row r="192" spans="7:12" ht="30" x14ac:dyDescent="0.25">
      <c r="G192" s="27"/>
      <c r="H192" s="28" t="s">
        <v>36</v>
      </c>
      <c r="I192" s="28" t="s">
        <v>112</v>
      </c>
      <c r="J192" s="28" t="s">
        <v>37</v>
      </c>
      <c r="K192" s="28" t="s">
        <v>152</v>
      </c>
      <c r="L192" s="28" t="s">
        <v>155</v>
      </c>
    </row>
    <row r="193" spans="7:12" x14ac:dyDescent="0.25">
      <c r="G193" s="25" t="s">
        <v>167</v>
      </c>
      <c r="H193" s="26">
        <v>64765.88</v>
      </c>
      <c r="I193" s="26">
        <v>72000</v>
      </c>
      <c r="J193" s="26">
        <v>72000</v>
      </c>
      <c r="K193" s="26">
        <v>67000</v>
      </c>
      <c r="L193" s="26">
        <v>-5000</v>
      </c>
    </row>
    <row r="194" spans="7:12" x14ac:dyDescent="0.25">
      <c r="G194" s="25" t="s">
        <v>242</v>
      </c>
      <c r="H194" s="26">
        <v>-9826.48</v>
      </c>
      <c r="I194" s="26">
        <v>-1000</v>
      </c>
      <c r="J194" s="26">
        <v>-1000</v>
      </c>
      <c r="K194" s="26">
        <v>-1000</v>
      </c>
      <c r="L194" s="26">
        <v>0</v>
      </c>
    </row>
    <row r="195" spans="7:12" x14ac:dyDescent="0.25">
      <c r="G195" s="25" t="s">
        <v>243</v>
      </c>
      <c r="H195" s="26">
        <v>-6964.1399999999994</v>
      </c>
      <c r="I195" s="26">
        <v>-50000</v>
      </c>
      <c r="J195" s="26">
        <v>-50000</v>
      </c>
      <c r="K195" s="26">
        <v>-50000</v>
      </c>
      <c r="L195" s="26">
        <v>0</v>
      </c>
    </row>
    <row r="196" spans="7:12" x14ac:dyDescent="0.25">
      <c r="G196" s="25" t="s">
        <v>110</v>
      </c>
      <c r="H196" s="26">
        <v>-30000</v>
      </c>
      <c r="I196" s="26">
        <v>-39000</v>
      </c>
      <c r="J196" s="26">
        <v>-39000</v>
      </c>
      <c r="K196" s="26">
        <v>2000</v>
      </c>
      <c r="L196" s="26">
        <v>41000</v>
      </c>
    </row>
    <row r="197" spans="7:12" x14ac:dyDescent="0.25">
      <c r="G197" s="29" t="s">
        <v>244</v>
      </c>
      <c r="H197" s="30">
        <v>17975.260000000002</v>
      </c>
      <c r="I197" s="30">
        <v>-18000</v>
      </c>
      <c r="J197" s="30">
        <v>-18000</v>
      </c>
      <c r="K197" s="30">
        <v>18000</v>
      </c>
      <c r="L197" s="30">
        <v>36000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04875-DDEA-4C4B-BCAC-5F3BD9A2B5E8}">
  <sheetPr codeName="Ark15"/>
  <dimension ref="A1:AB193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1" t="str">
        <f>titel</f>
        <v>Forventet Regnskab 1 - 2023</v>
      </c>
      <c r="H3" s="21"/>
      <c r="I3" s="21"/>
      <c r="J3" s="21"/>
      <c r="K3" s="21"/>
      <c r="L3" s="21"/>
      <c r="M3" s="21"/>
    </row>
    <row r="4" spans="7:13" ht="15" customHeight="1" thickBot="1" x14ac:dyDescent="0.3">
      <c r="G4" s="22"/>
      <c r="H4" s="22"/>
      <c r="I4" s="22"/>
      <c r="J4" s="22"/>
      <c r="K4" s="22"/>
      <c r="L4" s="22"/>
      <c r="M4" s="22"/>
    </row>
    <row r="5" spans="7:13" ht="15" customHeight="1" x14ac:dyDescent="0.25"/>
    <row r="6" spans="7:13" ht="15" customHeight="1" x14ac:dyDescent="0.25">
      <c r="G6" s="20" t="s">
        <v>13</v>
      </c>
      <c r="H6" s="20"/>
      <c r="I6" s="20"/>
      <c r="J6" s="20"/>
      <c r="K6" s="20"/>
      <c r="L6" s="20"/>
      <c r="M6" s="20"/>
    </row>
    <row r="7" spans="7:13" ht="15" customHeight="1" x14ac:dyDescent="0.25">
      <c r="G7" s="20"/>
      <c r="H7" s="20"/>
      <c r="I7" s="20"/>
      <c r="J7" s="20"/>
      <c r="K7" s="20"/>
      <c r="L7" s="20"/>
      <c r="M7" s="20"/>
    </row>
    <row r="10" spans="7:13" ht="30" x14ac:dyDescent="0.25">
      <c r="G10" s="27"/>
      <c r="H10" s="28" t="s">
        <v>36</v>
      </c>
      <c r="I10" s="28" t="s">
        <v>112</v>
      </c>
      <c r="J10" s="28" t="s">
        <v>37</v>
      </c>
      <c r="K10" s="28" t="s">
        <v>151</v>
      </c>
      <c r="L10" s="28" t="s">
        <v>152</v>
      </c>
      <c r="M10" s="28" t="s">
        <v>155</v>
      </c>
    </row>
    <row r="11" spans="7:13" x14ac:dyDescent="0.25">
      <c r="G11" s="23" t="s">
        <v>38</v>
      </c>
      <c r="H11" s="24"/>
      <c r="I11" s="24"/>
      <c r="J11" s="24"/>
      <c r="K11" s="26" t="s">
        <v>59</v>
      </c>
      <c r="L11" s="26" t="s">
        <v>59</v>
      </c>
      <c r="M11" s="24" t="s">
        <v>59</v>
      </c>
    </row>
    <row r="12" spans="7:13" x14ac:dyDescent="0.25">
      <c r="G12" s="25" t="s">
        <v>40</v>
      </c>
      <c r="H12" s="26">
        <v>30608957.670000002</v>
      </c>
      <c r="I12" s="26">
        <v>29938000</v>
      </c>
      <c r="J12" s="26">
        <v>29562000</v>
      </c>
      <c r="K12" s="26">
        <v>-376000</v>
      </c>
      <c r="L12" s="26">
        <v>28868999.999999996</v>
      </c>
      <c r="M12" s="26">
        <v>-693000</v>
      </c>
    </row>
    <row r="13" spans="7:13" x14ac:dyDescent="0.25">
      <c r="G13" s="25" t="s">
        <v>42</v>
      </c>
      <c r="H13" s="26">
        <v>-416000</v>
      </c>
      <c r="I13" s="26">
        <v>-214000</v>
      </c>
      <c r="J13" s="26">
        <v>-214000</v>
      </c>
      <c r="K13" s="26">
        <v>0</v>
      </c>
      <c r="L13" s="26">
        <v>-214000</v>
      </c>
      <c r="M13" s="26">
        <v>0</v>
      </c>
    </row>
    <row r="14" spans="7:13" x14ac:dyDescent="0.25">
      <c r="G14" s="25" t="s">
        <v>39</v>
      </c>
      <c r="H14" s="26">
        <v>-5811869.8536727158</v>
      </c>
      <c r="I14" s="26">
        <v>-6726000</v>
      </c>
      <c r="J14" s="26">
        <v>-6726000</v>
      </c>
      <c r="K14" s="26">
        <v>0</v>
      </c>
      <c r="L14" s="26">
        <v>-7351000</v>
      </c>
      <c r="M14" s="26">
        <v>-625000</v>
      </c>
    </row>
    <row r="15" spans="7:13" x14ac:dyDescent="0.25">
      <c r="G15" s="25" t="s">
        <v>86</v>
      </c>
      <c r="H15" s="26">
        <v>112259.44993891928</v>
      </c>
      <c r="I15" s="26">
        <v>134000</v>
      </c>
      <c r="J15" s="26">
        <v>134000</v>
      </c>
      <c r="K15" s="26">
        <v>0</v>
      </c>
      <c r="L15" s="26">
        <v>134000</v>
      </c>
      <c r="M15" s="26">
        <v>0</v>
      </c>
    </row>
    <row r="16" spans="7:13" x14ac:dyDescent="0.25">
      <c r="G16" s="25" t="s">
        <v>21</v>
      </c>
      <c r="H16" s="26">
        <v>491103.24</v>
      </c>
      <c r="I16" s="26">
        <v>554000</v>
      </c>
      <c r="J16" s="26">
        <v>554000</v>
      </c>
      <c r="K16" s="26">
        <v>0</v>
      </c>
      <c r="L16" s="26">
        <v>538000</v>
      </c>
      <c r="M16" s="26">
        <v>-16000</v>
      </c>
    </row>
    <row r="17" spans="7:13" x14ac:dyDescent="0.25">
      <c r="G17" s="25" t="s">
        <v>22</v>
      </c>
      <c r="H17" s="26">
        <v>7873.4800000000014</v>
      </c>
      <c r="I17" s="26">
        <v>14000</v>
      </c>
      <c r="J17" s="26">
        <v>14000</v>
      </c>
      <c r="K17" s="26">
        <v>0</v>
      </c>
      <c r="L17" s="26">
        <v>11000</v>
      </c>
      <c r="M17" s="26">
        <v>-3000</v>
      </c>
    </row>
    <row r="18" spans="7:13" x14ac:dyDescent="0.25">
      <c r="G18" s="25" t="s">
        <v>167</v>
      </c>
      <c r="H18" s="26">
        <v>1502000</v>
      </c>
      <c r="I18" s="26">
        <v>1646000</v>
      </c>
      <c r="J18" s="26">
        <v>1646000</v>
      </c>
      <c r="K18" s="26">
        <v>0</v>
      </c>
      <c r="L18" s="26">
        <v>1646000</v>
      </c>
      <c r="M18" s="26">
        <v>0</v>
      </c>
    </row>
    <row r="19" spans="7:13" x14ac:dyDescent="0.25">
      <c r="G19" s="29" t="s">
        <v>43</v>
      </c>
      <c r="H19" s="30">
        <v>26494323.986266203</v>
      </c>
      <c r="I19" s="30">
        <v>25346000</v>
      </c>
      <c r="J19" s="30">
        <v>24970000</v>
      </c>
      <c r="K19" s="30">
        <v>-376000</v>
      </c>
      <c r="L19" s="30">
        <v>23633000</v>
      </c>
      <c r="M19" s="30">
        <v>-1337000</v>
      </c>
    </row>
    <row r="20" spans="7:13" x14ac:dyDescent="0.25">
      <c r="G20" s="25"/>
      <c r="H20" s="26"/>
      <c r="I20" s="26"/>
      <c r="J20" s="26"/>
      <c r="K20" s="26"/>
      <c r="L20" s="26"/>
      <c r="M20" s="26" t="s">
        <v>59</v>
      </c>
    </row>
    <row r="21" spans="7:13" x14ac:dyDescent="0.25">
      <c r="G21" s="23" t="s">
        <v>44</v>
      </c>
      <c r="H21" s="24"/>
      <c r="I21" s="24"/>
      <c r="J21" s="24"/>
      <c r="K21" s="24"/>
      <c r="L21" s="24"/>
      <c r="M21" s="24" t="s">
        <v>59</v>
      </c>
    </row>
    <row r="22" spans="7:13" x14ac:dyDescent="0.25">
      <c r="G22" s="25" t="s">
        <v>23</v>
      </c>
      <c r="H22" s="26">
        <v>2921168.2535241479</v>
      </c>
      <c r="I22" s="26">
        <v>3291000</v>
      </c>
      <c r="J22" s="26">
        <v>3291000</v>
      </c>
      <c r="K22" s="26">
        <v>0</v>
      </c>
      <c r="L22" s="26">
        <v>2776000</v>
      </c>
      <c r="M22" s="26">
        <v>-515000</v>
      </c>
    </row>
    <row r="23" spans="7:13" x14ac:dyDescent="0.25">
      <c r="G23" s="25" t="s">
        <v>24</v>
      </c>
      <c r="H23" s="26">
        <v>967139.91999999993</v>
      </c>
      <c r="I23" s="26">
        <v>1315000</v>
      </c>
      <c r="J23" s="26">
        <v>1315000</v>
      </c>
      <c r="K23" s="26">
        <v>0</v>
      </c>
      <c r="L23" s="26">
        <v>1393000</v>
      </c>
      <c r="M23" s="26">
        <v>78000</v>
      </c>
    </row>
    <row r="24" spans="7:13" x14ac:dyDescent="0.25">
      <c r="G24" s="25" t="s">
        <v>25</v>
      </c>
      <c r="H24" s="26">
        <v>2005263.7400000002</v>
      </c>
      <c r="I24" s="26">
        <v>2558000</v>
      </c>
      <c r="J24" s="26">
        <v>2558000</v>
      </c>
      <c r="K24" s="26">
        <v>0</v>
      </c>
      <c r="L24" s="26">
        <v>2847000</v>
      </c>
      <c r="M24" s="26">
        <v>289000</v>
      </c>
    </row>
    <row r="25" spans="7:13" x14ac:dyDescent="0.25">
      <c r="G25" s="25" t="s">
        <v>26</v>
      </c>
      <c r="H25" s="26">
        <v>126703.01999999999</v>
      </c>
      <c r="I25" s="26">
        <v>153000</v>
      </c>
      <c r="J25" s="26">
        <v>153000</v>
      </c>
      <c r="K25" s="26">
        <v>0</v>
      </c>
      <c r="L25" s="26">
        <v>103000</v>
      </c>
      <c r="M25" s="26">
        <v>-50000</v>
      </c>
    </row>
    <row r="26" spans="7:13" x14ac:dyDescent="0.25">
      <c r="G26" s="25" t="s">
        <v>27</v>
      </c>
      <c r="H26" s="26">
        <v>208636.41999999998</v>
      </c>
      <c r="I26" s="26">
        <v>179000</v>
      </c>
      <c r="J26" s="26">
        <v>179000</v>
      </c>
      <c r="K26" s="26">
        <v>0</v>
      </c>
      <c r="L26" s="26">
        <v>356000</v>
      </c>
      <c r="M26" s="26">
        <v>177000</v>
      </c>
    </row>
    <row r="27" spans="7:13" x14ac:dyDescent="0.25">
      <c r="G27" s="25" t="s">
        <v>28</v>
      </c>
      <c r="H27" s="26">
        <v>20304.03</v>
      </c>
      <c r="I27" s="26">
        <v>17000</v>
      </c>
      <c r="J27" s="26">
        <v>17000</v>
      </c>
      <c r="K27" s="26">
        <v>0</v>
      </c>
      <c r="L27" s="26">
        <v>116000</v>
      </c>
      <c r="M27" s="26">
        <v>99000</v>
      </c>
    </row>
    <row r="28" spans="7:13" x14ac:dyDescent="0.25">
      <c r="G28" s="25" t="s">
        <v>97</v>
      </c>
      <c r="H28" s="26">
        <v>104000</v>
      </c>
      <c r="I28" s="26">
        <v>104000</v>
      </c>
      <c r="J28" s="26">
        <v>104000</v>
      </c>
      <c r="K28" s="26">
        <v>0</v>
      </c>
      <c r="L28" s="26">
        <v>104000</v>
      </c>
      <c r="M28" s="26">
        <v>0</v>
      </c>
    </row>
    <row r="29" spans="7:13" x14ac:dyDescent="0.25">
      <c r="G29" s="29" t="s">
        <v>46</v>
      </c>
      <c r="H29" s="30">
        <v>6353215.3835241478</v>
      </c>
      <c r="I29" s="30">
        <v>7617000</v>
      </c>
      <c r="J29" s="30">
        <v>7617000</v>
      </c>
      <c r="K29" s="30">
        <v>0</v>
      </c>
      <c r="L29" s="30">
        <v>7695000</v>
      </c>
      <c r="M29" s="30">
        <v>78000</v>
      </c>
    </row>
    <row r="30" spans="7:13" x14ac:dyDescent="0.25">
      <c r="G30" s="25"/>
      <c r="H30" s="26"/>
      <c r="I30" s="26"/>
      <c r="J30" s="26"/>
      <c r="K30" s="26"/>
      <c r="L30" s="26"/>
      <c r="M30" s="26" t="s">
        <v>59</v>
      </c>
    </row>
    <row r="31" spans="7:13" x14ac:dyDescent="0.25">
      <c r="G31" s="23" t="s">
        <v>168</v>
      </c>
      <c r="H31" s="24"/>
      <c r="I31" s="24"/>
      <c r="J31" s="24"/>
      <c r="K31" s="24"/>
      <c r="L31" s="24"/>
      <c r="M31" s="24" t="s">
        <v>59</v>
      </c>
    </row>
    <row r="32" spans="7:13" x14ac:dyDescent="0.25">
      <c r="G32" s="25" t="s">
        <v>148</v>
      </c>
      <c r="H32" s="26">
        <v>258455.78</v>
      </c>
      <c r="I32" s="26">
        <v>0</v>
      </c>
      <c r="J32" s="26">
        <v>0</v>
      </c>
      <c r="K32" s="26">
        <v>0</v>
      </c>
      <c r="L32" s="26">
        <v>-35000</v>
      </c>
      <c r="M32" s="26">
        <v>-35000</v>
      </c>
    </row>
    <row r="33" spans="7:13" x14ac:dyDescent="0.25">
      <c r="G33" s="25" t="s">
        <v>48</v>
      </c>
      <c r="H33" s="26">
        <v>44000</v>
      </c>
      <c r="I33" s="26">
        <v>45000</v>
      </c>
      <c r="J33" s="26">
        <v>45000</v>
      </c>
      <c r="K33" s="26">
        <v>0</v>
      </c>
      <c r="L33" s="26">
        <v>45000</v>
      </c>
      <c r="M33" s="26">
        <v>0</v>
      </c>
    </row>
    <row r="34" spans="7:13" x14ac:dyDescent="0.25">
      <c r="G34" s="25" t="s">
        <v>56</v>
      </c>
      <c r="H34" s="26">
        <v>31462.3</v>
      </c>
      <c r="I34" s="26">
        <v>60000</v>
      </c>
      <c r="J34" s="26">
        <v>60000</v>
      </c>
      <c r="K34" s="26">
        <v>0</v>
      </c>
      <c r="L34" s="26">
        <v>60000</v>
      </c>
      <c r="M34" s="26">
        <v>0</v>
      </c>
    </row>
    <row r="35" spans="7:13" x14ac:dyDescent="0.25">
      <c r="G35" s="29" t="s">
        <v>169</v>
      </c>
      <c r="H35" s="30">
        <v>333918.08000000002</v>
      </c>
      <c r="I35" s="30">
        <v>105000</v>
      </c>
      <c r="J35" s="30">
        <v>105000</v>
      </c>
      <c r="K35" s="30">
        <v>0</v>
      </c>
      <c r="L35" s="30">
        <v>70000</v>
      </c>
      <c r="M35" s="30">
        <v>-35000</v>
      </c>
    </row>
    <row r="36" spans="7:13" x14ac:dyDescent="0.25">
      <c r="G36" s="25"/>
      <c r="H36" s="26"/>
      <c r="I36" s="26"/>
      <c r="J36" s="26"/>
      <c r="K36" s="26"/>
      <c r="L36" s="26"/>
      <c r="M36" s="26" t="s">
        <v>59</v>
      </c>
    </row>
    <row r="37" spans="7:13" x14ac:dyDescent="0.25">
      <c r="G37" s="29" t="s">
        <v>136</v>
      </c>
      <c r="H37" s="30">
        <v>33181457.449790351</v>
      </c>
      <c r="I37" s="30">
        <v>33068000</v>
      </c>
      <c r="J37" s="30">
        <v>32692000</v>
      </c>
      <c r="K37" s="30">
        <v>-376000</v>
      </c>
      <c r="L37" s="30">
        <v>31397999.999999996</v>
      </c>
      <c r="M37" s="30">
        <v>-1294000</v>
      </c>
    </row>
    <row r="38" spans="7:13" x14ac:dyDescent="0.25">
      <c r="G38" s="32" t="s">
        <v>61</v>
      </c>
      <c r="H38" s="32">
        <v>-1459725.6199999999</v>
      </c>
      <c r="I38" s="32">
        <v>-534000</v>
      </c>
      <c r="J38" s="32">
        <v>-534000</v>
      </c>
      <c r="K38" s="32">
        <v>0</v>
      </c>
      <c r="L38" s="32">
        <v>-534000</v>
      </c>
      <c r="M38" s="32">
        <v>0</v>
      </c>
    </row>
    <row r="39" spans="7:13" x14ac:dyDescent="0.25">
      <c r="G39" s="26" t="s">
        <v>170</v>
      </c>
      <c r="H39" s="26">
        <v>-31677000</v>
      </c>
      <c r="I39" s="26">
        <v>-32534000</v>
      </c>
      <c r="J39" s="26">
        <v>-32158000</v>
      </c>
      <c r="K39" s="26">
        <v>376000</v>
      </c>
      <c r="L39" s="26">
        <v>-32158000</v>
      </c>
      <c r="M39" s="26">
        <v>0</v>
      </c>
    </row>
    <row r="40" spans="7:13" x14ac:dyDescent="0.25">
      <c r="G40" s="29" t="s">
        <v>63</v>
      </c>
      <c r="H40" s="30">
        <v>-33136725.620000001</v>
      </c>
      <c r="I40" s="30">
        <v>-33068000</v>
      </c>
      <c r="J40" s="30">
        <v>-32692000</v>
      </c>
      <c r="K40" s="30">
        <v>376000</v>
      </c>
      <c r="L40" s="30">
        <v>-32692000</v>
      </c>
      <c r="M40" s="30">
        <v>0</v>
      </c>
    </row>
    <row r="41" spans="7:13" x14ac:dyDescent="0.25">
      <c r="G41" s="29" t="s">
        <v>64</v>
      </c>
      <c r="H41" s="30">
        <v>44731.83</v>
      </c>
      <c r="I41" s="30">
        <v>0</v>
      </c>
      <c r="J41" s="30">
        <v>0</v>
      </c>
      <c r="K41" s="30">
        <v>0</v>
      </c>
      <c r="L41" s="30">
        <v>-1294000</v>
      </c>
      <c r="M41" s="30">
        <v>-1294000</v>
      </c>
    </row>
    <row r="45" spans="7:13" ht="18.75" x14ac:dyDescent="0.3">
      <c r="G45" s="33" t="s">
        <v>30</v>
      </c>
    </row>
    <row r="46" spans="7:13" ht="30" x14ac:dyDescent="0.25">
      <c r="G46" s="27"/>
      <c r="H46" s="28" t="s">
        <v>36</v>
      </c>
      <c r="I46" s="28" t="s">
        <v>112</v>
      </c>
      <c r="J46" s="28" t="s">
        <v>37</v>
      </c>
      <c r="K46" s="28" t="s">
        <v>152</v>
      </c>
      <c r="L46" s="28" t="s">
        <v>155</v>
      </c>
    </row>
    <row r="47" spans="7:13" x14ac:dyDescent="0.25">
      <c r="G47" s="23" t="s">
        <v>79</v>
      </c>
      <c r="H47" s="24"/>
      <c r="I47" s="24"/>
      <c r="J47" s="24"/>
      <c r="K47" s="24"/>
      <c r="L47" s="24" t="s">
        <v>59</v>
      </c>
    </row>
    <row r="48" spans="7:13" x14ac:dyDescent="0.25">
      <c r="G48" s="25" t="s">
        <v>173</v>
      </c>
      <c r="H48" s="26">
        <v>14355502.209999999</v>
      </c>
      <c r="I48" s="26">
        <v>10993000</v>
      </c>
      <c r="J48" s="26">
        <v>10833601.299999999</v>
      </c>
      <c r="K48" s="26">
        <v>10811725.749999998</v>
      </c>
      <c r="L48" s="26">
        <v>-21875.55</v>
      </c>
    </row>
    <row r="49" spans="7:12" x14ac:dyDescent="0.25">
      <c r="G49" s="25" t="s">
        <v>174</v>
      </c>
      <c r="H49" s="26">
        <v>9815280.5900000017</v>
      </c>
      <c r="I49" s="26">
        <v>10513765.99</v>
      </c>
      <c r="J49" s="26">
        <v>10360919.940000001</v>
      </c>
      <c r="K49" s="26">
        <v>10146083.41</v>
      </c>
      <c r="L49" s="26">
        <v>-214836.53</v>
      </c>
    </row>
    <row r="50" spans="7:12" x14ac:dyDescent="0.25">
      <c r="G50" s="25" t="s">
        <v>178</v>
      </c>
      <c r="H50" s="26">
        <v>5863284.0300000003</v>
      </c>
      <c r="I50" s="26">
        <v>6272272.21</v>
      </c>
      <c r="J50" s="26">
        <v>6239874.4299999997</v>
      </c>
      <c r="K50" s="26">
        <v>6181500.5899999999</v>
      </c>
      <c r="L50" s="26">
        <v>-58373.84</v>
      </c>
    </row>
    <row r="51" spans="7:12" x14ac:dyDescent="0.25">
      <c r="G51" s="25" t="s">
        <v>179</v>
      </c>
      <c r="H51" s="26">
        <v>430155.1</v>
      </c>
      <c r="I51" s="26">
        <v>907251.27</v>
      </c>
      <c r="J51" s="26">
        <v>894074.05</v>
      </c>
      <c r="K51" s="26">
        <v>458387.64</v>
      </c>
      <c r="L51" s="26">
        <v>-435686.41</v>
      </c>
    </row>
    <row r="52" spans="7:12" x14ac:dyDescent="0.25">
      <c r="G52" s="25" t="s">
        <v>175</v>
      </c>
      <c r="H52" s="26">
        <v>144735.74000000002</v>
      </c>
      <c r="I52" s="26">
        <v>108710.53</v>
      </c>
      <c r="J52" s="26">
        <v>107131.58</v>
      </c>
      <c r="K52" s="26">
        <v>57028.359999999964</v>
      </c>
      <c r="L52" s="26">
        <v>-50103.22</v>
      </c>
    </row>
    <row r="53" spans="7:12" x14ac:dyDescent="0.25">
      <c r="G53" s="25" t="s">
        <v>180</v>
      </c>
      <c r="H53" s="26">
        <v>0</v>
      </c>
      <c r="I53" s="26">
        <v>1143000</v>
      </c>
      <c r="J53" s="26">
        <v>1126398.7</v>
      </c>
      <c r="K53" s="26">
        <v>1214274.25</v>
      </c>
      <c r="L53" s="26">
        <v>87875.55</v>
      </c>
    </row>
    <row r="54" spans="7:12" x14ac:dyDescent="0.25">
      <c r="G54" s="29" t="s">
        <v>176</v>
      </c>
      <c r="H54" s="30">
        <v>30608957.670000002</v>
      </c>
      <c r="I54" s="30">
        <v>29938000</v>
      </c>
      <c r="J54" s="30">
        <v>29562000</v>
      </c>
      <c r="K54" s="30">
        <v>28868999.999999996</v>
      </c>
      <c r="L54" s="30">
        <v>-693000</v>
      </c>
    </row>
    <row r="55" spans="7:12" x14ac:dyDescent="0.25">
      <c r="G55" s="25"/>
      <c r="H55" s="26"/>
      <c r="I55" s="26"/>
      <c r="J55" s="26"/>
      <c r="K55" s="26"/>
      <c r="L55" s="26" t="s">
        <v>59</v>
      </c>
    </row>
    <row r="56" spans="7:12" x14ac:dyDescent="0.25">
      <c r="G56" s="29" t="s">
        <v>177</v>
      </c>
      <c r="H56" s="30">
        <v>30608957.670000002</v>
      </c>
      <c r="I56" s="30">
        <v>29938000</v>
      </c>
      <c r="J56" s="30">
        <v>29562000</v>
      </c>
      <c r="K56" s="30">
        <v>28868999.999999996</v>
      </c>
      <c r="L56" s="30">
        <v>-693000</v>
      </c>
    </row>
    <row r="60" spans="7:12" ht="18.75" x14ac:dyDescent="0.3">
      <c r="G60" s="33" t="s">
        <v>19</v>
      </c>
    </row>
    <row r="61" spans="7:12" ht="30" x14ac:dyDescent="0.25">
      <c r="G61" s="27"/>
      <c r="H61" s="28" t="s">
        <v>36</v>
      </c>
      <c r="I61" s="28" t="s">
        <v>112</v>
      </c>
      <c r="J61" s="28" t="s">
        <v>37</v>
      </c>
      <c r="K61" s="28" t="s">
        <v>152</v>
      </c>
      <c r="L61" s="28" t="s">
        <v>155</v>
      </c>
    </row>
    <row r="62" spans="7:12" x14ac:dyDescent="0.25">
      <c r="G62" s="23" t="s">
        <v>19</v>
      </c>
      <c r="H62" s="24"/>
      <c r="I62" s="24"/>
      <c r="J62" s="24"/>
      <c r="K62" s="24"/>
      <c r="L62" s="24" t="s">
        <v>59</v>
      </c>
    </row>
    <row r="63" spans="7:12" x14ac:dyDescent="0.25">
      <c r="G63" s="25" t="s">
        <v>66</v>
      </c>
      <c r="H63" s="26">
        <v>-2453018.036522653</v>
      </c>
      <c r="I63" s="26">
        <v>-3014000</v>
      </c>
      <c r="J63" s="26">
        <v>-3014000</v>
      </c>
      <c r="K63" s="26">
        <v>-3000000</v>
      </c>
      <c r="L63" s="26">
        <v>14000</v>
      </c>
    </row>
    <row r="64" spans="7:12" x14ac:dyDescent="0.25">
      <c r="G64" s="25" t="s">
        <v>73</v>
      </c>
      <c r="H64" s="26">
        <v>-20955.391664328879</v>
      </c>
      <c r="I64" s="26">
        <v>-21000</v>
      </c>
      <c r="J64" s="26">
        <v>-21000</v>
      </c>
      <c r="K64" s="26">
        <v>-25000</v>
      </c>
      <c r="L64" s="26">
        <v>-4000</v>
      </c>
    </row>
    <row r="65" spans="7:12" x14ac:dyDescent="0.25">
      <c r="G65" s="25" t="s">
        <v>72</v>
      </c>
      <c r="H65" s="26">
        <v>-226880.07881505828</v>
      </c>
      <c r="I65" s="26">
        <v>-108000</v>
      </c>
      <c r="J65" s="26">
        <v>-108000</v>
      </c>
      <c r="K65" s="26">
        <v>-182000</v>
      </c>
      <c r="L65" s="26">
        <v>-74000</v>
      </c>
    </row>
    <row r="66" spans="7:12" x14ac:dyDescent="0.25">
      <c r="G66" s="25" t="s">
        <v>70</v>
      </c>
      <c r="H66" s="26">
        <v>-147921.23153103751</v>
      </c>
      <c r="I66" s="26">
        <v>-151000</v>
      </c>
      <c r="J66" s="26">
        <v>-151000</v>
      </c>
      <c r="K66" s="26">
        <v>-181000</v>
      </c>
      <c r="L66" s="26">
        <v>-30000</v>
      </c>
    </row>
    <row r="67" spans="7:12" x14ac:dyDescent="0.25">
      <c r="G67" s="25" t="s">
        <v>71</v>
      </c>
      <c r="H67" s="26">
        <v>-697756.16139399528</v>
      </c>
      <c r="I67" s="26">
        <v>-739000</v>
      </c>
      <c r="J67" s="26">
        <v>-739000</v>
      </c>
      <c r="K67" s="26">
        <v>-621000</v>
      </c>
      <c r="L67" s="26">
        <v>118000</v>
      </c>
    </row>
    <row r="68" spans="7:12" x14ac:dyDescent="0.25">
      <c r="G68" s="25" t="s">
        <v>67</v>
      </c>
      <c r="H68" s="26">
        <v>-358425.25277810823</v>
      </c>
      <c r="I68" s="26">
        <v>-256000</v>
      </c>
      <c r="J68" s="26">
        <v>-256000</v>
      </c>
      <c r="K68" s="26">
        <v>-343000</v>
      </c>
      <c r="L68" s="26">
        <v>-87000</v>
      </c>
    </row>
    <row r="69" spans="7:12" x14ac:dyDescent="0.25">
      <c r="G69" s="25" t="s">
        <v>68</v>
      </c>
      <c r="H69" s="26">
        <v>-2150594.8773967796</v>
      </c>
      <c r="I69" s="26">
        <v>-2194000</v>
      </c>
      <c r="J69" s="26">
        <v>-2194000</v>
      </c>
      <c r="K69" s="26">
        <v>-2614000</v>
      </c>
      <c r="L69" s="26">
        <v>-420000</v>
      </c>
    </row>
    <row r="70" spans="7:12" x14ac:dyDescent="0.25">
      <c r="G70" s="25" t="s">
        <v>69</v>
      </c>
      <c r="H70" s="26">
        <v>-215815.41357075557</v>
      </c>
      <c r="I70" s="26">
        <v>-248000</v>
      </c>
      <c r="J70" s="26">
        <v>-248000</v>
      </c>
      <c r="K70" s="26">
        <v>-390000</v>
      </c>
      <c r="L70" s="26">
        <v>-142000</v>
      </c>
    </row>
    <row r="71" spans="7:12" x14ac:dyDescent="0.25">
      <c r="G71" s="25" t="s">
        <v>196</v>
      </c>
      <c r="H71" s="26">
        <v>459496.59</v>
      </c>
      <c r="I71" s="26">
        <v>0</v>
      </c>
      <c r="J71" s="26">
        <v>0</v>
      </c>
      <c r="K71" s="26">
        <v>0</v>
      </c>
      <c r="L71" s="26">
        <v>0</v>
      </c>
    </row>
    <row r="72" spans="7:12" x14ac:dyDescent="0.25">
      <c r="G72" s="25" t="s">
        <v>74</v>
      </c>
      <c r="H72" s="26">
        <v>0</v>
      </c>
      <c r="I72" s="26">
        <v>5000</v>
      </c>
      <c r="J72" s="26">
        <v>5000</v>
      </c>
      <c r="K72" s="26">
        <v>5000</v>
      </c>
      <c r="L72" s="26">
        <v>0</v>
      </c>
    </row>
    <row r="73" spans="7:12" x14ac:dyDescent="0.25">
      <c r="G73" s="29" t="s">
        <v>76</v>
      </c>
      <c r="H73" s="30">
        <v>-5811869.8536727158</v>
      </c>
      <c r="I73" s="30">
        <v>-6726000</v>
      </c>
      <c r="J73" s="30">
        <v>-6726000</v>
      </c>
      <c r="K73" s="30">
        <v>-7351000</v>
      </c>
      <c r="L73" s="30">
        <v>-625000</v>
      </c>
    </row>
    <row r="77" spans="7:12" ht="18.75" x14ac:dyDescent="0.3">
      <c r="G77" s="33" t="s">
        <v>29</v>
      </c>
    </row>
    <row r="78" spans="7:12" ht="30" x14ac:dyDescent="0.25">
      <c r="G78" s="27"/>
      <c r="H78" s="28" t="s">
        <v>36</v>
      </c>
      <c r="I78" s="28" t="s">
        <v>112</v>
      </c>
      <c r="J78" s="28" t="s">
        <v>37</v>
      </c>
      <c r="K78" s="28" t="s">
        <v>152</v>
      </c>
      <c r="L78" s="28" t="s">
        <v>155</v>
      </c>
    </row>
    <row r="79" spans="7:12" x14ac:dyDescent="0.25">
      <c r="G79" s="25" t="s">
        <v>88</v>
      </c>
      <c r="H79" s="26">
        <v>68233.76562077635</v>
      </c>
      <c r="I79" s="26">
        <v>77000</v>
      </c>
      <c r="J79" s="26">
        <v>77000</v>
      </c>
      <c r="K79" s="26">
        <v>78000</v>
      </c>
      <c r="L79" s="26">
        <v>1000</v>
      </c>
    </row>
    <row r="80" spans="7:12" x14ac:dyDescent="0.25">
      <c r="G80" s="25" t="s">
        <v>87</v>
      </c>
      <c r="H80" s="26">
        <v>37560.599298752393</v>
      </c>
      <c r="I80" s="26">
        <v>49000</v>
      </c>
      <c r="J80" s="26">
        <v>49000</v>
      </c>
      <c r="K80" s="26">
        <v>48000</v>
      </c>
      <c r="L80" s="26">
        <v>-1000</v>
      </c>
    </row>
    <row r="81" spans="7:12" x14ac:dyDescent="0.25">
      <c r="G81" s="25" t="s">
        <v>89</v>
      </c>
      <c r="H81" s="26">
        <v>1314.58175779968</v>
      </c>
      <c r="I81" s="26">
        <v>8000</v>
      </c>
      <c r="J81" s="26">
        <v>8000</v>
      </c>
      <c r="K81" s="26">
        <v>8000</v>
      </c>
      <c r="L81" s="26">
        <v>0</v>
      </c>
    </row>
    <row r="82" spans="7:12" x14ac:dyDescent="0.25">
      <c r="G82" s="25" t="s">
        <v>74</v>
      </c>
      <c r="H82" s="26">
        <v>5150.5032615908531</v>
      </c>
      <c r="I82" s="26">
        <v>0</v>
      </c>
      <c r="J82" s="26">
        <v>0</v>
      </c>
      <c r="K82" s="26">
        <v>0</v>
      </c>
      <c r="L82" s="26">
        <v>0</v>
      </c>
    </row>
    <row r="83" spans="7:12" x14ac:dyDescent="0.25">
      <c r="G83" s="29" t="s">
        <v>197</v>
      </c>
      <c r="H83" s="30">
        <v>112259.44993891928</v>
      </c>
      <c r="I83" s="30">
        <v>134000</v>
      </c>
      <c r="J83" s="30">
        <v>134000</v>
      </c>
      <c r="K83" s="30">
        <v>134000</v>
      </c>
      <c r="L83" s="30">
        <v>0</v>
      </c>
    </row>
    <row r="87" spans="7:12" ht="18.75" x14ac:dyDescent="0.3">
      <c r="G87" s="33" t="s">
        <v>21</v>
      </c>
    </row>
    <row r="88" spans="7:12" ht="30" x14ac:dyDescent="0.25">
      <c r="G88" s="27"/>
      <c r="H88" s="28" t="s">
        <v>36</v>
      </c>
      <c r="I88" s="28" t="s">
        <v>112</v>
      </c>
      <c r="J88" s="28" t="s">
        <v>37</v>
      </c>
      <c r="K88" s="28" t="s">
        <v>152</v>
      </c>
      <c r="L88" s="28" t="s">
        <v>155</v>
      </c>
    </row>
    <row r="89" spans="7:12" x14ac:dyDescent="0.25">
      <c r="G89" s="23" t="s">
        <v>91</v>
      </c>
      <c r="H89" s="24"/>
      <c r="I89" s="24"/>
      <c r="J89" s="24"/>
      <c r="K89" s="24"/>
      <c r="L89" s="24" t="s">
        <v>59</v>
      </c>
    </row>
    <row r="90" spans="7:12" x14ac:dyDescent="0.25">
      <c r="G90" s="25" t="s">
        <v>198</v>
      </c>
      <c r="H90" s="26">
        <v>279222.78999999998</v>
      </c>
      <c r="I90" s="26">
        <v>292000</v>
      </c>
      <c r="J90" s="26">
        <v>292000</v>
      </c>
      <c r="K90" s="26">
        <v>297000</v>
      </c>
      <c r="L90" s="26">
        <v>5000</v>
      </c>
    </row>
    <row r="91" spans="7:12" x14ac:dyDescent="0.25">
      <c r="G91" s="25" t="s">
        <v>199</v>
      </c>
      <c r="H91" s="26">
        <v>108718.55</v>
      </c>
      <c r="I91" s="26">
        <v>150000</v>
      </c>
      <c r="J91" s="26">
        <v>150000</v>
      </c>
      <c r="K91" s="26">
        <v>133000</v>
      </c>
      <c r="L91" s="26">
        <v>-17000</v>
      </c>
    </row>
    <row r="92" spans="7:12" x14ac:dyDescent="0.25">
      <c r="G92" s="25" t="s">
        <v>200</v>
      </c>
      <c r="H92" s="26">
        <v>25138.079999999998</v>
      </c>
      <c r="I92" s="26">
        <v>35000</v>
      </c>
      <c r="J92" s="26">
        <v>35000</v>
      </c>
      <c r="K92" s="26">
        <v>33000</v>
      </c>
      <c r="L92" s="26">
        <v>-2000</v>
      </c>
    </row>
    <row r="93" spans="7:12" x14ac:dyDescent="0.25">
      <c r="G93" s="29" t="s">
        <v>201</v>
      </c>
      <c r="H93" s="30">
        <v>413079.42</v>
      </c>
      <c r="I93" s="30">
        <v>477000</v>
      </c>
      <c r="J93" s="30">
        <v>477000</v>
      </c>
      <c r="K93" s="30">
        <v>463000</v>
      </c>
      <c r="L93" s="30">
        <v>-14000</v>
      </c>
    </row>
    <row r="94" spans="7:12" x14ac:dyDescent="0.25">
      <c r="G94" s="25"/>
      <c r="H94" s="26"/>
      <c r="I94" s="26"/>
      <c r="J94" s="26"/>
      <c r="K94" s="26"/>
      <c r="L94" s="26" t="s">
        <v>59</v>
      </c>
    </row>
    <row r="95" spans="7:12" x14ac:dyDescent="0.25">
      <c r="G95" s="23" t="s">
        <v>92</v>
      </c>
      <c r="H95" s="24"/>
      <c r="I95" s="24"/>
      <c r="J95" s="24"/>
      <c r="K95" s="24"/>
      <c r="L95" s="24" t="s">
        <v>59</v>
      </c>
    </row>
    <row r="96" spans="7:12" x14ac:dyDescent="0.25">
      <c r="G96" s="25" t="s">
        <v>202</v>
      </c>
      <c r="H96" s="26">
        <v>78023.820000000007</v>
      </c>
      <c r="I96" s="26">
        <v>77000</v>
      </c>
      <c r="J96" s="26">
        <v>77000</v>
      </c>
      <c r="K96" s="26">
        <v>75000</v>
      </c>
      <c r="L96" s="26">
        <v>-2000</v>
      </c>
    </row>
    <row r="97" spans="7:12" x14ac:dyDescent="0.25">
      <c r="G97" s="29" t="s">
        <v>203</v>
      </c>
      <c r="H97" s="30">
        <v>78023.820000000007</v>
      </c>
      <c r="I97" s="30">
        <v>77000</v>
      </c>
      <c r="J97" s="30">
        <v>77000</v>
      </c>
      <c r="K97" s="30">
        <v>75000</v>
      </c>
      <c r="L97" s="30">
        <v>-2000</v>
      </c>
    </row>
    <row r="98" spans="7:12" x14ac:dyDescent="0.25">
      <c r="G98" s="25"/>
      <c r="H98" s="26"/>
      <c r="I98" s="26"/>
      <c r="J98" s="26"/>
      <c r="K98" s="26"/>
      <c r="L98" s="26" t="s">
        <v>59</v>
      </c>
    </row>
    <row r="99" spans="7:12" x14ac:dyDescent="0.25">
      <c r="G99" s="29" t="s">
        <v>204</v>
      </c>
      <c r="H99" s="30">
        <v>491103.24</v>
      </c>
      <c r="I99" s="30">
        <v>554000</v>
      </c>
      <c r="J99" s="30">
        <v>554000</v>
      </c>
      <c r="K99" s="30">
        <v>538000</v>
      </c>
      <c r="L99" s="30">
        <v>-16000</v>
      </c>
    </row>
    <row r="103" spans="7:12" ht="18.75" x14ac:dyDescent="0.3">
      <c r="G103" s="33" t="s">
        <v>23</v>
      </c>
    </row>
    <row r="104" spans="7:12" ht="30" x14ac:dyDescent="0.25">
      <c r="G104" s="27"/>
      <c r="H104" s="28" t="s">
        <v>36</v>
      </c>
      <c r="I104" s="28" t="s">
        <v>112</v>
      </c>
      <c r="J104" s="28" t="s">
        <v>37</v>
      </c>
      <c r="K104" s="28" t="s">
        <v>152</v>
      </c>
      <c r="L104" s="28" t="s">
        <v>155</v>
      </c>
    </row>
    <row r="105" spans="7:12" x14ac:dyDescent="0.25">
      <c r="G105" s="25" t="s">
        <v>84</v>
      </c>
      <c r="H105" s="26">
        <v>2899178.2535241479</v>
      </c>
      <c r="I105" s="26">
        <v>3126000</v>
      </c>
      <c r="J105" s="26">
        <v>3126000</v>
      </c>
      <c r="K105" s="26">
        <v>2570000</v>
      </c>
      <c r="L105" s="26">
        <v>-556000</v>
      </c>
    </row>
    <row r="106" spans="7:12" x14ac:dyDescent="0.25">
      <c r="G106" s="25" t="s">
        <v>39</v>
      </c>
      <c r="H106" s="26">
        <v>-466010</v>
      </c>
      <c r="I106" s="26">
        <v>-482000</v>
      </c>
      <c r="J106" s="26">
        <v>-482000</v>
      </c>
      <c r="K106" s="26">
        <v>-441000</v>
      </c>
      <c r="L106" s="26">
        <v>41000</v>
      </c>
    </row>
    <row r="107" spans="7:12" x14ac:dyDescent="0.25">
      <c r="G107" s="29" t="s">
        <v>208</v>
      </c>
      <c r="H107" s="30">
        <v>2433168.2535241479</v>
      </c>
      <c r="I107" s="30">
        <v>2644000</v>
      </c>
      <c r="J107" s="30">
        <v>2644000</v>
      </c>
      <c r="K107" s="30">
        <v>2129000</v>
      </c>
      <c r="L107" s="30">
        <v>-515000</v>
      </c>
    </row>
    <row r="108" spans="7:12" x14ac:dyDescent="0.25">
      <c r="G108" s="34" t="s">
        <v>142</v>
      </c>
      <c r="H108" s="32">
        <v>9083</v>
      </c>
      <c r="I108" s="32">
        <v>9500</v>
      </c>
      <c r="J108" s="32">
        <v>9500</v>
      </c>
      <c r="K108" s="32">
        <v>8000</v>
      </c>
      <c r="L108" s="35">
        <v>-1500</v>
      </c>
    </row>
    <row r="109" spans="7:12" x14ac:dyDescent="0.25">
      <c r="G109" s="25" t="s">
        <v>209</v>
      </c>
      <c r="H109" s="26">
        <v>267.88156484907495</v>
      </c>
      <c r="I109" s="26">
        <v>278.31578947368422</v>
      </c>
      <c r="J109" s="26">
        <v>278.31578947368422</v>
      </c>
      <c r="K109" s="26">
        <v>266.125</v>
      </c>
      <c r="L109" s="36">
        <v>-12.19</v>
      </c>
    </row>
    <row r="113" spans="7:12" ht="18.75" x14ac:dyDescent="0.3">
      <c r="G113" s="33" t="s">
        <v>24</v>
      </c>
    </row>
    <row r="114" spans="7:12" ht="30" x14ac:dyDescent="0.25">
      <c r="G114" s="27"/>
      <c r="H114" s="28" t="s">
        <v>36</v>
      </c>
      <c r="I114" s="28" t="s">
        <v>112</v>
      </c>
      <c r="J114" s="28" t="s">
        <v>37</v>
      </c>
      <c r="K114" s="28" t="s">
        <v>152</v>
      </c>
      <c r="L114" s="28" t="s">
        <v>155</v>
      </c>
    </row>
    <row r="115" spans="7:12" x14ac:dyDescent="0.25">
      <c r="G115" s="25" t="s">
        <v>84</v>
      </c>
      <c r="H115" s="26">
        <v>1050809.6299999999</v>
      </c>
      <c r="I115" s="26">
        <v>1165000</v>
      </c>
      <c r="J115" s="26">
        <v>1165000</v>
      </c>
      <c r="K115" s="26">
        <v>1430000</v>
      </c>
      <c r="L115" s="26">
        <v>265000</v>
      </c>
    </row>
    <row r="116" spans="7:12" x14ac:dyDescent="0.25">
      <c r="G116" s="25" t="s">
        <v>39</v>
      </c>
      <c r="H116" s="26">
        <v>-244404.53</v>
      </c>
      <c r="I116" s="26">
        <v>-30000</v>
      </c>
      <c r="J116" s="26">
        <v>-30000</v>
      </c>
      <c r="K116" s="26">
        <v>-265000</v>
      </c>
      <c r="L116" s="26">
        <v>-235000</v>
      </c>
    </row>
    <row r="117" spans="7:12" x14ac:dyDescent="0.25">
      <c r="G117" s="25" t="s">
        <v>210</v>
      </c>
      <c r="H117" s="26">
        <v>160734.82</v>
      </c>
      <c r="I117" s="26">
        <v>180000</v>
      </c>
      <c r="J117" s="26">
        <v>180000</v>
      </c>
      <c r="K117" s="26">
        <v>228000</v>
      </c>
      <c r="L117" s="26">
        <v>48000</v>
      </c>
    </row>
    <row r="118" spans="7:12" x14ac:dyDescent="0.25">
      <c r="G118" s="29" t="s">
        <v>211</v>
      </c>
      <c r="H118" s="30">
        <v>967139.91999999993</v>
      </c>
      <c r="I118" s="30">
        <v>1315000</v>
      </c>
      <c r="J118" s="30">
        <v>1315000</v>
      </c>
      <c r="K118" s="30">
        <v>1393000</v>
      </c>
      <c r="L118" s="30">
        <v>78000</v>
      </c>
    </row>
    <row r="119" spans="7:12" x14ac:dyDescent="0.25">
      <c r="G119" s="34" t="s">
        <v>142</v>
      </c>
      <c r="H119" s="32">
        <v>5714</v>
      </c>
      <c r="I119" s="32">
        <v>5840</v>
      </c>
      <c r="J119" s="32">
        <v>5840</v>
      </c>
      <c r="K119" s="32">
        <v>7330</v>
      </c>
      <c r="L119" s="35">
        <v>1490</v>
      </c>
    </row>
    <row r="120" spans="7:12" x14ac:dyDescent="0.25">
      <c r="G120" s="25" t="s">
        <v>212</v>
      </c>
      <c r="H120" s="26">
        <v>169.25794889744486</v>
      </c>
      <c r="I120" s="26">
        <v>225.17123287671234</v>
      </c>
      <c r="J120" s="26">
        <v>225.17123287671234</v>
      </c>
      <c r="K120" s="26">
        <v>190.04092769440655</v>
      </c>
      <c r="L120" s="36">
        <v>-35.130000000000003</v>
      </c>
    </row>
    <row r="124" spans="7:12" ht="18.75" x14ac:dyDescent="0.3">
      <c r="G124" s="33" t="s">
        <v>25</v>
      </c>
    </row>
    <row r="125" spans="7:12" ht="30" x14ac:dyDescent="0.25">
      <c r="G125" s="27"/>
      <c r="H125" s="28" t="s">
        <v>36</v>
      </c>
      <c r="I125" s="28" t="s">
        <v>112</v>
      </c>
      <c r="J125" s="28" t="s">
        <v>37</v>
      </c>
      <c r="K125" s="28" t="s">
        <v>152</v>
      </c>
      <c r="L125" s="28" t="s">
        <v>155</v>
      </c>
    </row>
    <row r="126" spans="7:12" x14ac:dyDescent="0.25">
      <c r="G126" s="25" t="s">
        <v>84</v>
      </c>
      <c r="H126" s="26">
        <v>2408038.4500000002</v>
      </c>
      <c r="I126" s="26">
        <v>2978000</v>
      </c>
      <c r="J126" s="26">
        <v>2978000</v>
      </c>
      <c r="K126" s="26">
        <v>3328000</v>
      </c>
      <c r="L126" s="26">
        <v>350000</v>
      </c>
    </row>
    <row r="127" spans="7:12" x14ac:dyDescent="0.25">
      <c r="G127" s="25" t="s">
        <v>39</v>
      </c>
      <c r="H127" s="26">
        <v>-926921</v>
      </c>
      <c r="I127" s="26">
        <v>-1096000</v>
      </c>
      <c r="J127" s="26">
        <v>-1096000</v>
      </c>
      <c r="K127" s="26">
        <v>-1164000</v>
      </c>
      <c r="L127" s="26">
        <v>-68000</v>
      </c>
    </row>
    <row r="128" spans="7:12" x14ac:dyDescent="0.25">
      <c r="G128" s="25" t="s">
        <v>210</v>
      </c>
      <c r="H128" s="26">
        <v>524146.29</v>
      </c>
      <c r="I128" s="26">
        <v>676000</v>
      </c>
      <c r="J128" s="26">
        <v>676000</v>
      </c>
      <c r="K128" s="26">
        <v>683000</v>
      </c>
      <c r="L128" s="26">
        <v>7000</v>
      </c>
    </row>
    <row r="129" spans="7:12" x14ac:dyDescent="0.25">
      <c r="G129" s="29" t="s">
        <v>213</v>
      </c>
      <c r="H129" s="30">
        <v>2005263.7400000002</v>
      </c>
      <c r="I129" s="30">
        <v>2558000</v>
      </c>
      <c r="J129" s="30">
        <v>2558000</v>
      </c>
      <c r="K129" s="30">
        <v>2847000</v>
      </c>
      <c r="L129" s="30">
        <v>289000</v>
      </c>
    </row>
    <row r="130" spans="7:12" x14ac:dyDescent="0.25">
      <c r="G130" s="34" t="s">
        <v>142</v>
      </c>
      <c r="H130" s="32">
        <v>18633</v>
      </c>
      <c r="I130" s="32">
        <v>21900</v>
      </c>
      <c r="J130" s="32">
        <v>21900</v>
      </c>
      <c r="K130" s="32">
        <v>22100</v>
      </c>
      <c r="L130" s="35">
        <v>200</v>
      </c>
    </row>
    <row r="131" spans="7:12" x14ac:dyDescent="0.25">
      <c r="G131" s="25" t="s">
        <v>212</v>
      </c>
      <c r="H131" s="26">
        <v>107.61894166264156</v>
      </c>
      <c r="I131" s="26">
        <v>116.80365296803653</v>
      </c>
      <c r="J131" s="26">
        <v>116.80365296803653</v>
      </c>
      <c r="K131" s="26">
        <v>128.8235294117647</v>
      </c>
      <c r="L131" s="36">
        <v>12.02</v>
      </c>
    </row>
    <row r="135" spans="7:12" ht="18.75" x14ac:dyDescent="0.3">
      <c r="G135" s="33" t="s">
        <v>26</v>
      </c>
    </row>
    <row r="136" spans="7:12" ht="30" x14ac:dyDescent="0.25">
      <c r="G136" s="27"/>
      <c r="H136" s="28" t="s">
        <v>36</v>
      </c>
      <c r="I136" s="28" t="s">
        <v>112</v>
      </c>
      <c r="J136" s="28" t="s">
        <v>37</v>
      </c>
      <c r="K136" s="28" t="s">
        <v>152</v>
      </c>
      <c r="L136" s="28" t="s">
        <v>155</v>
      </c>
    </row>
    <row r="137" spans="7:12" x14ac:dyDescent="0.25">
      <c r="G137" s="25" t="s">
        <v>84</v>
      </c>
      <c r="H137" s="26">
        <v>107761.84</v>
      </c>
      <c r="I137" s="26">
        <v>132000</v>
      </c>
      <c r="J137" s="26">
        <v>132000</v>
      </c>
      <c r="K137" s="26">
        <v>88000</v>
      </c>
      <c r="L137" s="26">
        <v>-44000</v>
      </c>
    </row>
    <row r="138" spans="7:12" x14ac:dyDescent="0.25">
      <c r="G138" s="25" t="s">
        <v>210</v>
      </c>
      <c r="H138" s="26">
        <v>19297.18</v>
      </c>
      <c r="I138" s="26">
        <v>21000</v>
      </c>
      <c r="J138" s="26">
        <v>21000</v>
      </c>
      <c r="K138" s="26">
        <v>15000</v>
      </c>
      <c r="L138" s="26">
        <v>-6000</v>
      </c>
    </row>
    <row r="139" spans="7:12" x14ac:dyDescent="0.25">
      <c r="G139" s="25" t="s">
        <v>39</v>
      </c>
      <c r="H139" s="26">
        <v>-356</v>
      </c>
      <c r="I139" s="26">
        <v>0</v>
      </c>
      <c r="J139" s="26">
        <v>0</v>
      </c>
      <c r="K139" s="26">
        <v>0</v>
      </c>
      <c r="L139" s="26">
        <v>0</v>
      </c>
    </row>
    <row r="140" spans="7:12" x14ac:dyDescent="0.25">
      <c r="G140" s="29" t="s">
        <v>214</v>
      </c>
      <c r="H140" s="30">
        <v>126703.01999999999</v>
      </c>
      <c r="I140" s="30">
        <v>153000</v>
      </c>
      <c r="J140" s="30">
        <v>153000</v>
      </c>
      <c r="K140" s="30">
        <v>103000</v>
      </c>
      <c r="L140" s="30">
        <v>-50000</v>
      </c>
    </row>
    <row r="141" spans="7:12" x14ac:dyDescent="0.25">
      <c r="G141" s="34" t="s">
        <v>142</v>
      </c>
      <c r="H141" s="32">
        <v>686</v>
      </c>
      <c r="I141" s="32">
        <v>700</v>
      </c>
      <c r="J141" s="32">
        <v>700</v>
      </c>
      <c r="K141" s="32">
        <v>500</v>
      </c>
      <c r="L141" s="35">
        <v>-200</v>
      </c>
    </row>
    <row r="142" spans="7:12" x14ac:dyDescent="0.25">
      <c r="G142" s="25" t="s">
        <v>212</v>
      </c>
      <c r="H142" s="26">
        <v>184.6982798833819</v>
      </c>
      <c r="I142" s="26">
        <v>218.57142857142858</v>
      </c>
      <c r="J142" s="26">
        <v>218.57142857142858</v>
      </c>
      <c r="K142" s="26">
        <v>206</v>
      </c>
      <c r="L142" s="36">
        <v>-12.57</v>
      </c>
    </row>
    <row r="146" spans="7:12" ht="18.75" x14ac:dyDescent="0.3">
      <c r="G146" s="33" t="s">
        <v>27</v>
      </c>
    </row>
    <row r="147" spans="7:12" ht="30" x14ac:dyDescent="0.25">
      <c r="G147" s="27"/>
      <c r="H147" s="28" t="s">
        <v>36</v>
      </c>
      <c r="I147" s="28" t="s">
        <v>112</v>
      </c>
      <c r="J147" s="28" t="s">
        <v>37</v>
      </c>
      <c r="K147" s="28" t="s">
        <v>152</v>
      </c>
      <c r="L147" s="28" t="s">
        <v>155</v>
      </c>
    </row>
    <row r="148" spans="7:12" x14ac:dyDescent="0.25">
      <c r="G148" s="25" t="s">
        <v>84</v>
      </c>
      <c r="H148" s="26">
        <v>203710.31</v>
      </c>
      <c r="I148" s="26">
        <v>171000</v>
      </c>
      <c r="J148" s="26">
        <v>171000</v>
      </c>
      <c r="K148" s="26">
        <v>339000</v>
      </c>
      <c r="L148" s="26">
        <v>168000</v>
      </c>
    </row>
    <row r="149" spans="7:12" x14ac:dyDescent="0.25">
      <c r="G149" s="25" t="s">
        <v>39</v>
      </c>
      <c r="H149" s="26">
        <v>-41404</v>
      </c>
      <c r="I149" s="26">
        <v>-35000</v>
      </c>
      <c r="J149" s="26">
        <v>-35000</v>
      </c>
      <c r="K149" s="26">
        <v>-57000</v>
      </c>
      <c r="L149" s="26">
        <v>-22000</v>
      </c>
    </row>
    <row r="150" spans="7:12" x14ac:dyDescent="0.25">
      <c r="G150" s="25" t="s">
        <v>210</v>
      </c>
      <c r="H150" s="26">
        <v>46330.11</v>
      </c>
      <c r="I150" s="26">
        <v>43000</v>
      </c>
      <c r="J150" s="26">
        <v>43000</v>
      </c>
      <c r="K150" s="26">
        <v>74000</v>
      </c>
      <c r="L150" s="26">
        <v>31000</v>
      </c>
    </row>
    <row r="151" spans="7:12" x14ac:dyDescent="0.25">
      <c r="G151" s="29" t="s">
        <v>215</v>
      </c>
      <c r="H151" s="30">
        <v>208636.41999999998</v>
      </c>
      <c r="I151" s="30">
        <v>179000</v>
      </c>
      <c r="J151" s="30">
        <v>179000</v>
      </c>
      <c r="K151" s="30">
        <v>356000</v>
      </c>
      <c r="L151" s="30">
        <v>177000</v>
      </c>
    </row>
    <row r="152" spans="7:12" x14ac:dyDescent="0.25">
      <c r="G152" s="34" t="s">
        <v>142</v>
      </c>
      <c r="H152" s="32">
        <v>1647</v>
      </c>
      <c r="I152" s="32">
        <v>1400</v>
      </c>
      <c r="J152" s="32">
        <v>1400</v>
      </c>
      <c r="K152" s="32">
        <v>2400</v>
      </c>
      <c r="L152" s="35">
        <v>1000</v>
      </c>
    </row>
    <row r="153" spans="7:12" x14ac:dyDescent="0.25">
      <c r="G153" s="25" t="s">
        <v>212</v>
      </c>
      <c r="H153" s="26">
        <v>126.67663630843958</v>
      </c>
      <c r="I153" s="26">
        <v>127.85714285714286</v>
      </c>
      <c r="J153" s="26">
        <v>127.85714285714286</v>
      </c>
      <c r="K153" s="26">
        <v>147.91666666666666</v>
      </c>
      <c r="L153" s="36">
        <v>20.059999999999999</v>
      </c>
    </row>
    <row r="157" spans="7:12" ht="18.75" x14ac:dyDescent="0.3">
      <c r="G157" s="33" t="s">
        <v>28</v>
      </c>
    </row>
    <row r="158" spans="7:12" ht="30" x14ac:dyDescent="0.25">
      <c r="G158" s="27"/>
      <c r="H158" s="28" t="s">
        <v>36</v>
      </c>
      <c r="I158" s="28" t="s">
        <v>112</v>
      </c>
      <c r="J158" s="28" t="s">
        <v>37</v>
      </c>
      <c r="K158" s="28" t="s">
        <v>152</v>
      </c>
      <c r="L158" s="28" t="s">
        <v>155</v>
      </c>
    </row>
    <row r="159" spans="7:12" x14ac:dyDescent="0.25">
      <c r="G159" s="23" t="s">
        <v>84</v>
      </c>
      <c r="H159" s="24"/>
      <c r="I159" s="24"/>
      <c r="J159" s="24"/>
      <c r="K159" s="24"/>
      <c r="L159" s="26" t="s">
        <v>59</v>
      </c>
    </row>
    <row r="160" spans="7:12" x14ac:dyDescent="0.25">
      <c r="G160" s="25" t="s">
        <v>230</v>
      </c>
      <c r="H160" s="26">
        <v>36.619999999999997</v>
      </c>
      <c r="I160" s="26">
        <v>0</v>
      </c>
      <c r="J160" s="26">
        <v>0</v>
      </c>
      <c r="K160" s="26">
        <v>0</v>
      </c>
      <c r="L160" s="26">
        <v>0</v>
      </c>
    </row>
    <row r="161" spans="7:12" x14ac:dyDescent="0.25">
      <c r="G161" s="25" t="s">
        <v>216</v>
      </c>
      <c r="H161" s="26">
        <v>17530.21</v>
      </c>
      <c r="I161" s="26">
        <v>15000</v>
      </c>
      <c r="J161" s="26">
        <v>15000</v>
      </c>
      <c r="K161" s="26">
        <v>101000</v>
      </c>
      <c r="L161" s="26">
        <v>86000</v>
      </c>
    </row>
    <row r="162" spans="7:12" x14ac:dyDescent="0.25">
      <c r="G162" s="29" t="s">
        <v>220</v>
      </c>
      <c r="H162" s="30">
        <v>17566.829999999998</v>
      </c>
      <c r="I162" s="30">
        <v>15000</v>
      </c>
      <c r="J162" s="30">
        <v>15000</v>
      </c>
      <c r="K162" s="30">
        <v>101000</v>
      </c>
      <c r="L162" s="30">
        <v>86000</v>
      </c>
    </row>
    <row r="163" spans="7:12" x14ac:dyDescent="0.25">
      <c r="G163" s="25"/>
      <c r="H163" s="26"/>
      <c r="I163" s="26"/>
      <c r="J163" s="26"/>
      <c r="K163" s="26"/>
      <c r="L163" s="26" t="s">
        <v>59</v>
      </c>
    </row>
    <row r="164" spans="7:12" x14ac:dyDescent="0.25">
      <c r="G164" s="23" t="s">
        <v>210</v>
      </c>
      <c r="H164" s="24"/>
      <c r="I164" s="24"/>
      <c r="J164" s="24"/>
      <c r="K164" s="24"/>
      <c r="L164" s="24" t="s">
        <v>59</v>
      </c>
    </row>
    <row r="165" spans="7:12" x14ac:dyDescent="0.25">
      <c r="G165" s="25" t="s">
        <v>230</v>
      </c>
      <c r="H165" s="26">
        <v>22.81</v>
      </c>
      <c r="I165" s="26">
        <v>0</v>
      </c>
      <c r="J165" s="26">
        <v>0</v>
      </c>
      <c r="K165" s="26">
        <v>0</v>
      </c>
      <c r="L165" s="26">
        <v>0</v>
      </c>
    </row>
    <row r="166" spans="7:12" x14ac:dyDescent="0.25">
      <c r="G166" s="25" t="s">
        <v>216</v>
      </c>
      <c r="H166" s="26">
        <v>2714.39</v>
      </c>
      <c r="I166" s="26">
        <v>2000</v>
      </c>
      <c r="J166" s="26">
        <v>2000</v>
      </c>
      <c r="K166" s="26">
        <v>15000</v>
      </c>
      <c r="L166" s="26">
        <v>13000</v>
      </c>
    </row>
    <row r="167" spans="7:12" x14ac:dyDescent="0.25">
      <c r="G167" s="29" t="s">
        <v>221</v>
      </c>
      <c r="H167" s="30">
        <v>2737.2</v>
      </c>
      <c r="I167" s="30">
        <v>2000</v>
      </c>
      <c r="J167" s="30">
        <v>2000</v>
      </c>
      <c r="K167" s="30">
        <v>15000</v>
      </c>
      <c r="L167" s="30">
        <v>13000</v>
      </c>
    </row>
    <row r="168" spans="7:12" x14ac:dyDescent="0.25">
      <c r="G168" s="25"/>
      <c r="H168" s="26"/>
      <c r="I168" s="26"/>
      <c r="J168" s="26"/>
      <c r="K168" s="26"/>
      <c r="L168" s="26" t="s">
        <v>59</v>
      </c>
    </row>
    <row r="169" spans="7:12" x14ac:dyDescent="0.25">
      <c r="G169" s="29" t="s">
        <v>222</v>
      </c>
      <c r="H169" s="30">
        <v>20304.03</v>
      </c>
      <c r="I169" s="30">
        <v>17000</v>
      </c>
      <c r="J169" s="30">
        <v>17000</v>
      </c>
      <c r="K169" s="30">
        <v>116000</v>
      </c>
      <c r="L169" s="30">
        <v>99000</v>
      </c>
    </row>
    <row r="170" spans="7:12" x14ac:dyDescent="0.25">
      <c r="G170" s="38" t="s">
        <v>142</v>
      </c>
      <c r="H170" s="31"/>
      <c r="I170" s="31"/>
      <c r="J170" s="31"/>
      <c r="K170" s="31"/>
      <c r="L170" s="31" t="s">
        <v>59</v>
      </c>
    </row>
    <row r="171" spans="7:12" x14ac:dyDescent="0.25">
      <c r="G171" s="25" t="s">
        <v>230</v>
      </c>
      <c r="H171" s="26">
        <v>1</v>
      </c>
      <c r="I171" s="26">
        <v>0</v>
      </c>
      <c r="J171" s="26">
        <v>0</v>
      </c>
      <c r="K171" s="26">
        <v>0</v>
      </c>
      <c r="L171" s="26">
        <v>0</v>
      </c>
    </row>
    <row r="172" spans="7:12" x14ac:dyDescent="0.25">
      <c r="G172" s="25" t="s">
        <v>216</v>
      </c>
      <c r="H172" s="26">
        <v>119</v>
      </c>
      <c r="I172" s="26">
        <v>100</v>
      </c>
      <c r="J172" s="26">
        <v>100</v>
      </c>
      <c r="K172" s="26">
        <v>600</v>
      </c>
      <c r="L172" s="26">
        <v>500</v>
      </c>
    </row>
    <row r="173" spans="7:12" x14ac:dyDescent="0.25">
      <c r="G173" s="29" t="s">
        <v>223</v>
      </c>
      <c r="H173" s="30">
        <v>120</v>
      </c>
      <c r="I173" s="30">
        <v>100</v>
      </c>
      <c r="J173" s="30">
        <v>100</v>
      </c>
      <c r="K173" s="30">
        <v>600</v>
      </c>
      <c r="L173" s="30">
        <v>500</v>
      </c>
    </row>
    <row r="174" spans="7:12" x14ac:dyDescent="0.25">
      <c r="G174" s="25"/>
      <c r="H174" s="26"/>
      <c r="I174" s="26"/>
      <c r="J174" s="26"/>
      <c r="K174" s="26"/>
      <c r="L174" s="26" t="s">
        <v>59</v>
      </c>
    </row>
    <row r="175" spans="7:12" x14ac:dyDescent="0.25">
      <c r="G175" s="29" t="s">
        <v>224</v>
      </c>
      <c r="H175" s="30">
        <v>120</v>
      </c>
      <c r="I175" s="30">
        <v>100</v>
      </c>
      <c r="J175" s="30">
        <v>100</v>
      </c>
      <c r="K175" s="30">
        <v>600</v>
      </c>
      <c r="L175" s="30">
        <v>500</v>
      </c>
    </row>
    <row r="179" spans="7:12" ht="18.75" x14ac:dyDescent="0.3">
      <c r="G179" s="33" t="s">
        <v>35</v>
      </c>
    </row>
    <row r="180" spans="7:12" ht="30" x14ac:dyDescent="0.25">
      <c r="G180" s="27"/>
      <c r="H180" s="28" t="s">
        <v>36</v>
      </c>
      <c r="I180" s="28" t="s">
        <v>112</v>
      </c>
      <c r="J180" s="28" t="s">
        <v>37</v>
      </c>
      <c r="K180" s="28" t="s">
        <v>152</v>
      </c>
      <c r="L180" s="28" t="s">
        <v>155</v>
      </c>
    </row>
    <row r="181" spans="7:12" x14ac:dyDescent="0.25">
      <c r="G181" s="25" t="s">
        <v>237</v>
      </c>
      <c r="H181" s="26">
        <v>1502000</v>
      </c>
      <c r="I181" s="26">
        <v>1646000</v>
      </c>
      <c r="J181" s="26">
        <v>1646000</v>
      </c>
      <c r="K181" s="26">
        <v>1646000</v>
      </c>
      <c r="L181" s="26">
        <v>0</v>
      </c>
    </row>
    <row r="182" spans="7:12" x14ac:dyDescent="0.25">
      <c r="G182" s="25" t="s">
        <v>238</v>
      </c>
      <c r="H182" s="26">
        <v>488000</v>
      </c>
      <c r="I182" s="26">
        <v>647000</v>
      </c>
      <c r="J182" s="26">
        <v>647000</v>
      </c>
      <c r="K182" s="26">
        <v>647000</v>
      </c>
      <c r="L182" s="26">
        <v>0</v>
      </c>
    </row>
    <row r="183" spans="7:12" x14ac:dyDescent="0.25">
      <c r="G183" s="29" t="s">
        <v>239</v>
      </c>
      <c r="H183" s="30">
        <v>1990000</v>
      </c>
      <c r="I183" s="30">
        <v>2293000</v>
      </c>
      <c r="J183" s="30">
        <v>2293000</v>
      </c>
      <c r="K183" s="30">
        <v>2293000</v>
      </c>
      <c r="L183" s="30">
        <v>0</v>
      </c>
    </row>
    <row r="187" spans="7:12" ht="18.75" x14ac:dyDescent="0.3">
      <c r="G187" s="33" t="s">
        <v>22</v>
      </c>
    </row>
    <row r="188" spans="7:12" ht="30" x14ac:dyDescent="0.25">
      <c r="G188" s="27"/>
      <c r="H188" s="28" t="s">
        <v>36</v>
      </c>
      <c r="I188" s="28" t="s">
        <v>112</v>
      </c>
      <c r="J188" s="28" t="s">
        <v>37</v>
      </c>
      <c r="K188" s="28" t="s">
        <v>152</v>
      </c>
      <c r="L188" s="28" t="s">
        <v>155</v>
      </c>
    </row>
    <row r="189" spans="7:12" x14ac:dyDescent="0.25">
      <c r="G189" s="25" t="s">
        <v>167</v>
      </c>
      <c r="H189" s="26">
        <v>11521.69</v>
      </c>
      <c r="I189" s="26">
        <v>13000</v>
      </c>
      <c r="J189" s="26">
        <v>13000</v>
      </c>
      <c r="K189" s="26">
        <v>12000</v>
      </c>
      <c r="L189" s="26">
        <v>-1000</v>
      </c>
    </row>
    <row r="190" spans="7:12" x14ac:dyDescent="0.25">
      <c r="G190" s="25" t="s">
        <v>242</v>
      </c>
      <c r="H190" s="26">
        <v>-1748.11</v>
      </c>
      <c r="I190" s="26">
        <v>0</v>
      </c>
      <c r="J190" s="26">
        <v>0</v>
      </c>
      <c r="K190" s="26">
        <v>0</v>
      </c>
      <c r="L190" s="26">
        <v>0</v>
      </c>
    </row>
    <row r="191" spans="7:12" x14ac:dyDescent="0.25">
      <c r="G191" s="25" t="s">
        <v>243</v>
      </c>
      <c r="H191" s="26">
        <v>-900.1</v>
      </c>
      <c r="I191" s="26">
        <v>-1000</v>
      </c>
      <c r="J191" s="26">
        <v>-1000</v>
      </c>
      <c r="K191" s="26">
        <v>-1000</v>
      </c>
      <c r="L191" s="26">
        <v>0</v>
      </c>
    </row>
    <row r="192" spans="7:12" x14ac:dyDescent="0.25">
      <c r="G192" s="25" t="s">
        <v>110</v>
      </c>
      <c r="H192" s="26">
        <v>-1000</v>
      </c>
      <c r="I192" s="26">
        <v>2000</v>
      </c>
      <c r="J192" s="26">
        <v>2000</v>
      </c>
      <c r="K192" s="26">
        <v>0</v>
      </c>
      <c r="L192" s="26">
        <v>-2000</v>
      </c>
    </row>
    <row r="193" spans="7:12" x14ac:dyDescent="0.25">
      <c r="G193" s="29" t="s">
        <v>244</v>
      </c>
      <c r="H193" s="30">
        <v>7873.4800000000014</v>
      </c>
      <c r="I193" s="30">
        <v>14000</v>
      </c>
      <c r="J193" s="30">
        <v>14000</v>
      </c>
      <c r="K193" s="30">
        <v>11000</v>
      </c>
      <c r="L193" s="30">
        <v>-3000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9C8C0-2940-43D1-B071-D6D297DF50DD}">
  <sheetPr codeName="Ark16"/>
  <dimension ref="A1:AB187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1" t="str">
        <f>titel</f>
        <v>Forventet Regnskab 1 - 2023</v>
      </c>
      <c r="H3" s="21"/>
      <c r="I3" s="21"/>
      <c r="J3" s="21"/>
      <c r="K3" s="21"/>
      <c r="L3" s="21"/>
      <c r="M3" s="21"/>
    </row>
    <row r="4" spans="7:13" ht="15" customHeight="1" thickBot="1" x14ac:dyDescent="0.3">
      <c r="G4" s="22"/>
      <c r="H4" s="22"/>
      <c r="I4" s="22"/>
      <c r="J4" s="22"/>
      <c r="K4" s="22"/>
      <c r="L4" s="22"/>
      <c r="M4" s="22"/>
    </row>
    <row r="5" spans="7:13" ht="15" customHeight="1" x14ac:dyDescent="0.25"/>
    <row r="6" spans="7:13" ht="15" customHeight="1" x14ac:dyDescent="0.25">
      <c r="G6" s="20" t="s">
        <v>14</v>
      </c>
      <c r="H6" s="20"/>
      <c r="I6" s="20"/>
      <c r="J6" s="20"/>
      <c r="K6" s="20"/>
      <c r="L6" s="20"/>
      <c r="M6" s="20"/>
    </row>
    <row r="7" spans="7:13" ht="15" customHeight="1" x14ac:dyDescent="0.25">
      <c r="G7" s="20"/>
      <c r="H7" s="20"/>
      <c r="I7" s="20"/>
      <c r="J7" s="20"/>
      <c r="K7" s="20"/>
      <c r="L7" s="20"/>
      <c r="M7" s="20"/>
    </row>
    <row r="10" spans="7:13" ht="30" x14ac:dyDescent="0.25">
      <c r="G10" s="27"/>
      <c r="H10" s="28" t="s">
        <v>36</v>
      </c>
      <c r="I10" s="28" t="s">
        <v>112</v>
      </c>
      <c r="J10" s="28" t="s">
        <v>37</v>
      </c>
      <c r="K10" s="28" t="s">
        <v>151</v>
      </c>
      <c r="L10" s="28" t="s">
        <v>152</v>
      </c>
      <c r="M10" s="28" t="s">
        <v>155</v>
      </c>
    </row>
    <row r="11" spans="7:13" x14ac:dyDescent="0.25">
      <c r="G11" s="23" t="s">
        <v>38</v>
      </c>
      <c r="H11" s="24"/>
      <c r="I11" s="24"/>
      <c r="J11" s="24"/>
      <c r="K11" s="26" t="s">
        <v>59</v>
      </c>
      <c r="L11" s="26" t="s">
        <v>59</v>
      </c>
      <c r="M11" s="24" t="s">
        <v>59</v>
      </c>
    </row>
    <row r="12" spans="7:13" x14ac:dyDescent="0.25">
      <c r="G12" s="25" t="s">
        <v>40</v>
      </c>
      <c r="H12" s="26">
        <v>31404051.030000001</v>
      </c>
      <c r="I12" s="26">
        <v>33019000.000000007</v>
      </c>
      <c r="J12" s="26">
        <v>32964000</v>
      </c>
      <c r="K12" s="26">
        <v>-55000.000000007451</v>
      </c>
      <c r="L12" s="26">
        <v>32658999.999999996</v>
      </c>
      <c r="M12" s="26">
        <v>-305000</v>
      </c>
    </row>
    <row r="13" spans="7:13" x14ac:dyDescent="0.25">
      <c r="G13" s="25" t="s">
        <v>42</v>
      </c>
      <c r="H13" s="26">
        <v>-756000</v>
      </c>
      <c r="I13" s="26">
        <v>-776000</v>
      </c>
      <c r="J13" s="26">
        <v>-388000</v>
      </c>
      <c r="K13" s="26">
        <v>388000</v>
      </c>
      <c r="L13" s="26">
        <v>-388000</v>
      </c>
      <c r="M13" s="26">
        <v>0</v>
      </c>
    </row>
    <row r="14" spans="7:13" x14ac:dyDescent="0.25">
      <c r="G14" s="25" t="s">
        <v>39</v>
      </c>
      <c r="H14" s="26">
        <v>-6582973.714060517</v>
      </c>
      <c r="I14" s="26">
        <v>-6827000</v>
      </c>
      <c r="J14" s="26">
        <v>-6827000</v>
      </c>
      <c r="K14" s="26">
        <v>0</v>
      </c>
      <c r="L14" s="26">
        <v>-6493000</v>
      </c>
      <c r="M14" s="26">
        <v>334000</v>
      </c>
    </row>
    <row r="15" spans="7:13" x14ac:dyDescent="0.25">
      <c r="G15" s="25" t="s">
        <v>86</v>
      </c>
      <c r="H15" s="26">
        <v>209893.23655453257</v>
      </c>
      <c r="I15" s="26">
        <v>292000</v>
      </c>
      <c r="J15" s="26">
        <v>292000</v>
      </c>
      <c r="K15" s="26">
        <v>0</v>
      </c>
      <c r="L15" s="26">
        <v>293000</v>
      </c>
      <c r="M15" s="26">
        <v>1000</v>
      </c>
    </row>
    <row r="16" spans="7:13" x14ac:dyDescent="0.25">
      <c r="G16" s="25" t="s">
        <v>21</v>
      </c>
      <c r="H16" s="26">
        <v>801726.27</v>
      </c>
      <c r="I16" s="26">
        <v>940000</v>
      </c>
      <c r="J16" s="26">
        <v>940000</v>
      </c>
      <c r="K16" s="26">
        <v>0</v>
      </c>
      <c r="L16" s="26">
        <v>897000</v>
      </c>
      <c r="M16" s="26">
        <v>-43000</v>
      </c>
    </row>
    <row r="17" spans="7:13" x14ac:dyDescent="0.25">
      <c r="G17" s="25" t="s">
        <v>22</v>
      </c>
      <c r="H17" s="26">
        <v>24819.57</v>
      </c>
      <c r="I17" s="26">
        <v>28000</v>
      </c>
      <c r="J17" s="26">
        <v>28000</v>
      </c>
      <c r="K17" s="26">
        <v>0</v>
      </c>
      <c r="L17" s="26">
        <v>30000</v>
      </c>
      <c r="M17" s="26">
        <v>2000</v>
      </c>
    </row>
    <row r="18" spans="7:13" x14ac:dyDescent="0.25">
      <c r="G18" s="25" t="s">
        <v>167</v>
      </c>
      <c r="H18" s="26">
        <v>2309000</v>
      </c>
      <c r="I18" s="26">
        <v>2425000</v>
      </c>
      <c r="J18" s="26">
        <v>2425000</v>
      </c>
      <c r="K18" s="26">
        <v>0</v>
      </c>
      <c r="L18" s="26">
        <v>2425000</v>
      </c>
      <c r="M18" s="26">
        <v>0</v>
      </c>
    </row>
    <row r="19" spans="7:13" x14ac:dyDescent="0.25">
      <c r="G19" s="29" t="s">
        <v>43</v>
      </c>
      <c r="H19" s="30">
        <v>27410516.392494019</v>
      </c>
      <c r="I19" s="30">
        <v>29101000.000000007</v>
      </c>
      <c r="J19" s="30">
        <v>29434000</v>
      </c>
      <c r="K19" s="30">
        <v>332999.99999999255</v>
      </c>
      <c r="L19" s="30">
        <v>29422999.999999993</v>
      </c>
      <c r="M19" s="30">
        <v>-11000</v>
      </c>
    </row>
    <row r="20" spans="7:13" x14ac:dyDescent="0.25">
      <c r="G20" s="25"/>
      <c r="H20" s="26"/>
      <c r="I20" s="26"/>
      <c r="J20" s="26"/>
      <c r="K20" s="26"/>
      <c r="L20" s="26"/>
      <c r="M20" s="26" t="s">
        <v>59</v>
      </c>
    </row>
    <row r="21" spans="7:13" x14ac:dyDescent="0.25">
      <c r="G21" s="23" t="s">
        <v>44</v>
      </c>
      <c r="H21" s="24"/>
      <c r="I21" s="24"/>
      <c r="J21" s="24"/>
      <c r="K21" s="24"/>
      <c r="L21" s="24"/>
      <c r="M21" s="24" t="s">
        <v>59</v>
      </c>
    </row>
    <row r="22" spans="7:13" x14ac:dyDescent="0.25">
      <c r="G22" s="25" t="s">
        <v>23</v>
      </c>
      <c r="H22" s="26">
        <v>2823527.0113953464</v>
      </c>
      <c r="I22" s="26">
        <v>3032000</v>
      </c>
      <c r="J22" s="26">
        <v>3032000</v>
      </c>
      <c r="K22" s="26">
        <v>0</v>
      </c>
      <c r="L22" s="26">
        <v>3104000</v>
      </c>
      <c r="M22" s="26">
        <v>72000</v>
      </c>
    </row>
    <row r="23" spans="7:13" x14ac:dyDescent="0.25">
      <c r="G23" s="25" t="s">
        <v>24</v>
      </c>
      <c r="H23" s="26">
        <v>149630.12999999998</v>
      </c>
      <c r="I23" s="26">
        <v>326000</v>
      </c>
      <c r="J23" s="26">
        <v>326000</v>
      </c>
      <c r="K23" s="26">
        <v>0</v>
      </c>
      <c r="L23" s="26">
        <v>143000</v>
      </c>
      <c r="M23" s="26">
        <v>-183000</v>
      </c>
    </row>
    <row r="24" spans="7:13" x14ac:dyDescent="0.25">
      <c r="G24" s="25" t="s">
        <v>25</v>
      </c>
      <c r="H24" s="26">
        <v>117408.42</v>
      </c>
      <c r="I24" s="26">
        <v>142000</v>
      </c>
      <c r="J24" s="26">
        <v>142000</v>
      </c>
      <c r="K24" s="26">
        <v>0</v>
      </c>
      <c r="L24" s="26">
        <v>156000</v>
      </c>
      <c r="M24" s="26">
        <v>14000</v>
      </c>
    </row>
    <row r="25" spans="7:13" x14ac:dyDescent="0.25">
      <c r="G25" s="25" t="s">
        <v>27</v>
      </c>
      <c r="H25" s="26">
        <v>0</v>
      </c>
      <c r="I25" s="26">
        <v>0</v>
      </c>
      <c r="J25" s="26">
        <v>0</v>
      </c>
      <c r="K25" s="26">
        <v>0</v>
      </c>
      <c r="L25" s="26">
        <v>6000</v>
      </c>
      <c r="M25" s="26">
        <v>6000</v>
      </c>
    </row>
    <row r="26" spans="7:13" x14ac:dyDescent="0.25">
      <c r="G26" s="25" t="s">
        <v>28</v>
      </c>
      <c r="H26" s="26">
        <v>11681173.539999999</v>
      </c>
      <c r="I26" s="26">
        <v>10527000</v>
      </c>
      <c r="J26" s="26">
        <v>10527000</v>
      </c>
      <c r="K26" s="26">
        <v>0</v>
      </c>
      <c r="L26" s="26">
        <v>16165000</v>
      </c>
      <c r="M26" s="26">
        <v>5638000</v>
      </c>
    </row>
    <row r="27" spans="7:13" x14ac:dyDescent="0.25">
      <c r="G27" s="25" t="s">
        <v>97</v>
      </c>
      <c r="H27" s="26">
        <v>117000</v>
      </c>
      <c r="I27" s="26">
        <v>117000</v>
      </c>
      <c r="J27" s="26">
        <v>117000</v>
      </c>
      <c r="K27" s="26">
        <v>0</v>
      </c>
      <c r="L27" s="26">
        <v>117000</v>
      </c>
      <c r="M27" s="26">
        <v>0</v>
      </c>
    </row>
    <row r="28" spans="7:13" x14ac:dyDescent="0.25">
      <c r="G28" s="29" t="s">
        <v>46</v>
      </c>
      <c r="H28" s="30">
        <v>14888739.101395346</v>
      </c>
      <c r="I28" s="30">
        <v>14144000</v>
      </c>
      <c r="J28" s="30">
        <v>14144000</v>
      </c>
      <c r="K28" s="30">
        <v>0</v>
      </c>
      <c r="L28" s="30">
        <v>19691000</v>
      </c>
      <c r="M28" s="30">
        <v>5547000</v>
      </c>
    </row>
    <row r="29" spans="7:13" x14ac:dyDescent="0.25">
      <c r="G29" s="25"/>
      <c r="H29" s="26"/>
      <c r="I29" s="26"/>
      <c r="J29" s="26"/>
      <c r="K29" s="26"/>
      <c r="L29" s="26"/>
      <c r="M29" s="26" t="s">
        <v>59</v>
      </c>
    </row>
    <row r="30" spans="7:13" x14ac:dyDescent="0.25">
      <c r="G30" s="23" t="s">
        <v>168</v>
      </c>
      <c r="H30" s="24"/>
      <c r="I30" s="24"/>
      <c r="J30" s="24"/>
      <c r="K30" s="24"/>
      <c r="L30" s="24"/>
      <c r="M30" s="24" t="s">
        <v>59</v>
      </c>
    </row>
    <row r="31" spans="7:13" x14ac:dyDescent="0.25">
      <c r="G31" s="25" t="s">
        <v>148</v>
      </c>
      <c r="H31" s="26">
        <v>332180.90999999997</v>
      </c>
      <c r="I31" s="26">
        <v>0</v>
      </c>
      <c r="J31" s="26">
        <v>0</v>
      </c>
      <c r="K31" s="26">
        <v>0</v>
      </c>
      <c r="L31" s="26">
        <v>-47000</v>
      </c>
      <c r="M31" s="26">
        <v>-47000</v>
      </c>
    </row>
    <row r="32" spans="7:13" x14ac:dyDescent="0.25">
      <c r="G32" s="25" t="s">
        <v>56</v>
      </c>
      <c r="H32" s="26">
        <v>53206.41</v>
      </c>
      <c r="I32" s="26">
        <v>151000</v>
      </c>
      <c r="J32" s="26">
        <v>151000</v>
      </c>
      <c r="K32" s="26">
        <v>0</v>
      </c>
      <c r="L32" s="26">
        <v>151000</v>
      </c>
      <c r="M32" s="26">
        <v>0</v>
      </c>
    </row>
    <row r="33" spans="7:13" x14ac:dyDescent="0.25">
      <c r="G33" s="29" t="s">
        <v>169</v>
      </c>
      <c r="H33" s="30">
        <v>385387.31999999995</v>
      </c>
      <c r="I33" s="30">
        <v>151000</v>
      </c>
      <c r="J33" s="30">
        <v>151000</v>
      </c>
      <c r="K33" s="30">
        <v>0</v>
      </c>
      <c r="L33" s="30">
        <v>104000</v>
      </c>
      <c r="M33" s="30">
        <v>-47000</v>
      </c>
    </row>
    <row r="34" spans="7:13" x14ac:dyDescent="0.25">
      <c r="G34" s="25"/>
      <c r="H34" s="26"/>
      <c r="I34" s="26"/>
      <c r="J34" s="26"/>
      <c r="K34" s="26"/>
      <c r="L34" s="26"/>
      <c r="M34" s="26" t="s">
        <v>59</v>
      </c>
    </row>
    <row r="35" spans="7:13" x14ac:dyDescent="0.25">
      <c r="G35" s="29" t="s">
        <v>136</v>
      </c>
      <c r="H35" s="30">
        <v>42684642.813889362</v>
      </c>
      <c r="I35" s="30">
        <v>43396000</v>
      </c>
      <c r="J35" s="30">
        <v>43729000</v>
      </c>
      <c r="K35" s="30">
        <v>333000</v>
      </c>
      <c r="L35" s="30">
        <v>49218000</v>
      </c>
      <c r="M35" s="30">
        <v>5489000</v>
      </c>
    </row>
    <row r="36" spans="7:13" x14ac:dyDescent="0.25">
      <c r="G36" s="32" t="s">
        <v>61</v>
      </c>
      <c r="H36" s="32">
        <v>-1339817.5</v>
      </c>
      <c r="I36" s="32">
        <v>-629000</v>
      </c>
      <c r="J36" s="32">
        <v>-629000</v>
      </c>
      <c r="K36" s="32">
        <v>0</v>
      </c>
      <c r="L36" s="32">
        <v>-629000</v>
      </c>
      <c r="M36" s="32">
        <v>0</v>
      </c>
    </row>
    <row r="37" spans="7:13" x14ac:dyDescent="0.25">
      <c r="G37" s="26" t="s">
        <v>170</v>
      </c>
      <c r="H37" s="26">
        <v>-40957000.010000005</v>
      </c>
      <c r="I37" s="26">
        <v>-42767000</v>
      </c>
      <c r="J37" s="26">
        <v>-43100000</v>
      </c>
      <c r="K37" s="26">
        <v>-333000</v>
      </c>
      <c r="L37" s="26">
        <v>-43100000</v>
      </c>
      <c r="M37" s="26">
        <v>0</v>
      </c>
    </row>
    <row r="38" spans="7:13" x14ac:dyDescent="0.25">
      <c r="G38" s="29" t="s">
        <v>63</v>
      </c>
      <c r="H38" s="30">
        <v>-42296817.510000005</v>
      </c>
      <c r="I38" s="30">
        <v>-43396000</v>
      </c>
      <c r="J38" s="30">
        <v>-43729000</v>
      </c>
      <c r="K38" s="30">
        <v>-333000</v>
      </c>
      <c r="L38" s="30">
        <v>-43729000</v>
      </c>
      <c r="M38" s="30">
        <v>0</v>
      </c>
    </row>
    <row r="39" spans="7:13" x14ac:dyDescent="0.25">
      <c r="G39" s="29" t="s">
        <v>64</v>
      </c>
      <c r="H39" s="30">
        <v>387825.3</v>
      </c>
      <c r="I39" s="30">
        <v>0</v>
      </c>
      <c r="J39" s="30">
        <v>0</v>
      </c>
      <c r="K39" s="30">
        <v>0</v>
      </c>
      <c r="L39" s="30">
        <v>5489000</v>
      </c>
      <c r="M39" s="30">
        <v>5489000</v>
      </c>
    </row>
    <row r="43" spans="7:13" ht="18.75" x14ac:dyDescent="0.3">
      <c r="G43" s="33" t="s">
        <v>30</v>
      </c>
    </row>
    <row r="44" spans="7:13" ht="30" x14ac:dyDescent="0.25">
      <c r="G44" s="27"/>
      <c r="H44" s="28" t="s">
        <v>36</v>
      </c>
      <c r="I44" s="28" t="s">
        <v>112</v>
      </c>
      <c r="J44" s="28" t="s">
        <v>37</v>
      </c>
      <c r="K44" s="28" t="s">
        <v>152</v>
      </c>
      <c r="L44" s="28" t="s">
        <v>155</v>
      </c>
    </row>
    <row r="45" spans="7:13" x14ac:dyDescent="0.25">
      <c r="G45" s="23" t="s">
        <v>79</v>
      </c>
      <c r="H45" s="24"/>
      <c r="I45" s="24"/>
      <c r="J45" s="24"/>
      <c r="K45" s="24"/>
      <c r="L45" s="24" t="s">
        <v>59</v>
      </c>
    </row>
    <row r="46" spans="7:13" x14ac:dyDescent="0.25">
      <c r="G46" s="25" t="s">
        <v>174</v>
      </c>
      <c r="H46" s="26">
        <v>24583295.430000003</v>
      </c>
      <c r="I46" s="26">
        <v>26237797.490000006</v>
      </c>
      <c r="J46" s="26">
        <v>26127962.550000001</v>
      </c>
      <c r="K46" s="26">
        <v>25831892.079999994</v>
      </c>
      <c r="L46" s="26">
        <v>-296070.46999999997</v>
      </c>
    </row>
    <row r="47" spans="7:13" x14ac:dyDescent="0.25">
      <c r="G47" s="25" t="s">
        <v>178</v>
      </c>
      <c r="H47" s="26">
        <v>6183646.75</v>
      </c>
      <c r="I47" s="26">
        <v>6407832.2800000003</v>
      </c>
      <c r="J47" s="26">
        <v>6460316.3999999985</v>
      </c>
      <c r="K47" s="26">
        <v>6428375.6600000001</v>
      </c>
      <c r="L47" s="26">
        <v>-31940.74</v>
      </c>
    </row>
    <row r="48" spans="7:13" x14ac:dyDescent="0.25">
      <c r="G48" s="25" t="s">
        <v>175</v>
      </c>
      <c r="H48" s="26">
        <v>607395.29</v>
      </c>
      <c r="I48" s="26">
        <v>344302.33</v>
      </c>
      <c r="J48" s="26">
        <v>347075.33999999997</v>
      </c>
      <c r="K48" s="26">
        <v>368047.06999999995</v>
      </c>
      <c r="L48" s="26">
        <v>20971.73</v>
      </c>
    </row>
    <row r="49" spans="7:12" x14ac:dyDescent="0.25">
      <c r="G49" s="25" t="s">
        <v>179</v>
      </c>
      <c r="H49" s="26">
        <v>29713.56</v>
      </c>
      <c r="I49" s="26">
        <v>29067.9</v>
      </c>
      <c r="J49" s="26">
        <v>28645.71</v>
      </c>
      <c r="K49" s="26">
        <v>30685.19</v>
      </c>
      <c r="L49" s="26">
        <v>2039.48</v>
      </c>
    </row>
    <row r="50" spans="7:12" x14ac:dyDescent="0.25">
      <c r="G50" s="29" t="s">
        <v>176</v>
      </c>
      <c r="H50" s="30">
        <v>31404051.030000001</v>
      </c>
      <c r="I50" s="30">
        <v>33019000.000000007</v>
      </c>
      <c r="J50" s="30">
        <v>32964000</v>
      </c>
      <c r="K50" s="30">
        <v>32658999.999999996</v>
      </c>
      <c r="L50" s="30">
        <v>-305000</v>
      </c>
    </row>
    <row r="51" spans="7:12" x14ac:dyDescent="0.25">
      <c r="G51" s="25"/>
      <c r="H51" s="26"/>
      <c r="I51" s="26"/>
      <c r="J51" s="26"/>
      <c r="K51" s="26"/>
      <c r="L51" s="26" t="s">
        <v>59</v>
      </c>
    </row>
    <row r="52" spans="7:12" x14ac:dyDescent="0.25">
      <c r="G52" s="29" t="s">
        <v>177</v>
      </c>
      <c r="H52" s="30">
        <v>31404051.030000001</v>
      </c>
      <c r="I52" s="30">
        <v>33019000.000000007</v>
      </c>
      <c r="J52" s="30">
        <v>32964000</v>
      </c>
      <c r="K52" s="30">
        <v>32658999.999999996</v>
      </c>
      <c r="L52" s="30">
        <v>-305000</v>
      </c>
    </row>
    <row r="56" spans="7:12" ht="18.75" x14ac:dyDescent="0.3">
      <c r="G56" s="33" t="s">
        <v>19</v>
      </c>
    </row>
    <row r="57" spans="7:12" ht="30" x14ac:dyDescent="0.25">
      <c r="G57" s="27"/>
      <c r="H57" s="28" t="s">
        <v>36</v>
      </c>
      <c r="I57" s="28" t="s">
        <v>112</v>
      </c>
      <c r="J57" s="28" t="s">
        <v>37</v>
      </c>
      <c r="K57" s="28" t="s">
        <v>152</v>
      </c>
      <c r="L57" s="28" t="s">
        <v>155</v>
      </c>
    </row>
    <row r="58" spans="7:12" x14ac:dyDescent="0.25">
      <c r="G58" s="23" t="s">
        <v>19</v>
      </c>
      <c r="H58" s="24"/>
      <c r="I58" s="24"/>
      <c r="J58" s="24"/>
      <c r="K58" s="24"/>
      <c r="L58" s="24" t="s">
        <v>59</v>
      </c>
    </row>
    <row r="59" spans="7:12" x14ac:dyDescent="0.25">
      <c r="G59" s="25" t="s">
        <v>66</v>
      </c>
      <c r="H59" s="26">
        <v>-3950552.4804354389</v>
      </c>
      <c r="I59" s="26">
        <v>-3722000</v>
      </c>
      <c r="J59" s="26">
        <v>-3722000</v>
      </c>
      <c r="K59" s="26">
        <v>-3531000</v>
      </c>
      <c r="L59" s="26">
        <v>191000</v>
      </c>
    </row>
    <row r="60" spans="7:12" x14ac:dyDescent="0.25">
      <c r="G60" s="25" t="s">
        <v>73</v>
      </c>
      <c r="H60" s="26">
        <v>-93530.70588313826</v>
      </c>
      <c r="I60" s="26">
        <v>-152000</v>
      </c>
      <c r="J60" s="26">
        <v>-152000</v>
      </c>
      <c r="K60" s="26">
        <v>-124000</v>
      </c>
      <c r="L60" s="26">
        <v>28000</v>
      </c>
    </row>
    <row r="61" spans="7:12" x14ac:dyDescent="0.25">
      <c r="G61" s="25" t="s">
        <v>72</v>
      </c>
      <c r="H61" s="26">
        <v>-91357.003273616428</v>
      </c>
      <c r="I61" s="26">
        <v>-53000</v>
      </c>
      <c r="J61" s="26">
        <v>-53000</v>
      </c>
      <c r="K61" s="26">
        <v>-54000</v>
      </c>
      <c r="L61" s="26">
        <v>-1000</v>
      </c>
    </row>
    <row r="62" spans="7:12" x14ac:dyDescent="0.25">
      <c r="G62" s="25" t="s">
        <v>70</v>
      </c>
      <c r="H62" s="26">
        <v>-119400.35281257513</v>
      </c>
      <c r="I62" s="26">
        <v>-155000</v>
      </c>
      <c r="J62" s="26">
        <v>-155000</v>
      </c>
      <c r="K62" s="26">
        <v>-146000</v>
      </c>
      <c r="L62" s="26">
        <v>9000</v>
      </c>
    </row>
    <row r="63" spans="7:12" x14ac:dyDescent="0.25">
      <c r="G63" s="25" t="s">
        <v>71</v>
      </c>
      <c r="H63" s="26">
        <v>-1421116.778508744</v>
      </c>
      <c r="I63" s="26">
        <v>-1452000</v>
      </c>
      <c r="J63" s="26">
        <v>-1452000</v>
      </c>
      <c r="K63" s="26">
        <v>-1278000</v>
      </c>
      <c r="L63" s="26">
        <v>174000</v>
      </c>
    </row>
    <row r="64" spans="7:12" x14ac:dyDescent="0.25">
      <c r="G64" s="25" t="s">
        <v>67</v>
      </c>
      <c r="H64" s="26">
        <v>-199662.9347136353</v>
      </c>
      <c r="I64" s="26">
        <v>-276000</v>
      </c>
      <c r="J64" s="26">
        <v>-276000</v>
      </c>
      <c r="K64" s="26">
        <v>-228000</v>
      </c>
      <c r="L64" s="26">
        <v>48000</v>
      </c>
    </row>
    <row r="65" spans="7:12" x14ac:dyDescent="0.25">
      <c r="G65" s="25" t="s">
        <v>68</v>
      </c>
      <c r="H65" s="26">
        <v>-866236.81605398946</v>
      </c>
      <c r="I65" s="26">
        <v>-928000</v>
      </c>
      <c r="J65" s="26">
        <v>-928000</v>
      </c>
      <c r="K65" s="26">
        <v>-1035000</v>
      </c>
      <c r="L65" s="26">
        <v>-107000</v>
      </c>
    </row>
    <row r="66" spans="7:12" x14ac:dyDescent="0.25">
      <c r="G66" s="25" t="s">
        <v>69</v>
      </c>
      <c r="H66" s="26">
        <v>-51147.182379378908</v>
      </c>
      <c r="I66" s="26">
        <v>-94000</v>
      </c>
      <c r="J66" s="26">
        <v>-94000</v>
      </c>
      <c r="K66" s="26">
        <v>-102000</v>
      </c>
      <c r="L66" s="26">
        <v>-8000</v>
      </c>
    </row>
    <row r="67" spans="7:12" x14ac:dyDescent="0.25">
      <c r="G67" s="25" t="s">
        <v>196</v>
      </c>
      <c r="H67" s="26">
        <v>210030.54</v>
      </c>
      <c r="I67" s="26">
        <v>0</v>
      </c>
      <c r="J67" s="26">
        <v>0</v>
      </c>
      <c r="K67" s="26">
        <v>0</v>
      </c>
      <c r="L67" s="26">
        <v>0</v>
      </c>
    </row>
    <row r="68" spans="7:12" x14ac:dyDescent="0.25">
      <c r="G68" s="25" t="s">
        <v>74</v>
      </c>
      <c r="H68" s="26">
        <v>0</v>
      </c>
      <c r="I68" s="26">
        <v>5000</v>
      </c>
      <c r="J68" s="26">
        <v>5000</v>
      </c>
      <c r="K68" s="26">
        <v>5000</v>
      </c>
      <c r="L68" s="26">
        <v>0</v>
      </c>
    </row>
    <row r="69" spans="7:12" x14ac:dyDescent="0.25">
      <c r="G69" s="29" t="s">
        <v>76</v>
      </c>
      <c r="H69" s="30">
        <v>-6582973.714060517</v>
      </c>
      <c r="I69" s="30">
        <v>-6827000</v>
      </c>
      <c r="J69" s="30">
        <v>-6827000</v>
      </c>
      <c r="K69" s="30">
        <v>-6493000</v>
      </c>
      <c r="L69" s="30">
        <v>334000</v>
      </c>
    </row>
    <row r="73" spans="7:12" ht="18.75" x14ac:dyDescent="0.3">
      <c r="G73" s="33" t="s">
        <v>29</v>
      </c>
    </row>
    <row r="74" spans="7:12" ht="30" x14ac:dyDescent="0.25">
      <c r="G74" s="27"/>
      <c r="H74" s="28" t="s">
        <v>36</v>
      </c>
      <c r="I74" s="28" t="s">
        <v>112</v>
      </c>
      <c r="J74" s="28" t="s">
        <v>37</v>
      </c>
      <c r="K74" s="28" t="s">
        <v>152</v>
      </c>
      <c r="L74" s="28" t="s">
        <v>155</v>
      </c>
    </row>
    <row r="75" spans="7:12" x14ac:dyDescent="0.25">
      <c r="G75" s="25" t="s">
        <v>88</v>
      </c>
      <c r="H75" s="26">
        <v>156243.14014995171</v>
      </c>
      <c r="I75" s="26">
        <v>183000</v>
      </c>
      <c r="J75" s="26">
        <v>183000</v>
      </c>
      <c r="K75" s="26">
        <v>184000</v>
      </c>
      <c r="L75" s="26">
        <v>1000</v>
      </c>
    </row>
    <row r="76" spans="7:12" x14ac:dyDescent="0.25">
      <c r="G76" s="25" t="s">
        <v>87</v>
      </c>
      <c r="H76" s="26">
        <v>49051.911784098236</v>
      </c>
      <c r="I76" s="26">
        <v>64000</v>
      </c>
      <c r="J76" s="26">
        <v>64000</v>
      </c>
      <c r="K76" s="26">
        <v>63000</v>
      </c>
      <c r="L76" s="26">
        <v>-1000</v>
      </c>
    </row>
    <row r="77" spans="7:12" x14ac:dyDescent="0.25">
      <c r="G77" s="25" t="s">
        <v>89</v>
      </c>
      <c r="H77" s="26">
        <v>3384.4688461672868</v>
      </c>
      <c r="I77" s="26">
        <v>45000</v>
      </c>
      <c r="J77" s="26">
        <v>45000</v>
      </c>
      <c r="K77" s="26">
        <v>46000</v>
      </c>
      <c r="L77" s="26">
        <v>1000</v>
      </c>
    </row>
    <row r="78" spans="7:12" x14ac:dyDescent="0.25">
      <c r="G78" s="25" t="s">
        <v>74</v>
      </c>
      <c r="H78" s="26">
        <v>1213.7157743153357</v>
      </c>
      <c r="I78" s="26">
        <v>0</v>
      </c>
      <c r="J78" s="26">
        <v>0</v>
      </c>
      <c r="K78" s="26">
        <v>0</v>
      </c>
      <c r="L78" s="26">
        <v>0</v>
      </c>
    </row>
    <row r="79" spans="7:12" x14ac:dyDescent="0.25">
      <c r="G79" s="29" t="s">
        <v>197</v>
      </c>
      <c r="H79" s="30">
        <v>209893.23655453257</v>
      </c>
      <c r="I79" s="30">
        <v>292000</v>
      </c>
      <c r="J79" s="30">
        <v>292000</v>
      </c>
      <c r="K79" s="30">
        <v>293000</v>
      </c>
      <c r="L79" s="30">
        <v>1000</v>
      </c>
    </row>
    <row r="83" spans="7:12" ht="18.75" x14ac:dyDescent="0.3">
      <c r="G83" s="33" t="s">
        <v>21</v>
      </c>
    </row>
    <row r="84" spans="7:12" ht="30" x14ac:dyDescent="0.25">
      <c r="G84" s="27"/>
      <c r="H84" s="28" t="s">
        <v>36</v>
      </c>
      <c r="I84" s="28" t="s">
        <v>112</v>
      </c>
      <c r="J84" s="28" t="s">
        <v>37</v>
      </c>
      <c r="K84" s="28" t="s">
        <v>152</v>
      </c>
      <c r="L84" s="28" t="s">
        <v>155</v>
      </c>
    </row>
    <row r="85" spans="7:12" x14ac:dyDescent="0.25">
      <c r="G85" s="23" t="s">
        <v>91</v>
      </c>
      <c r="H85" s="24"/>
      <c r="I85" s="24"/>
      <c r="J85" s="24"/>
      <c r="K85" s="24"/>
      <c r="L85" s="24" t="s">
        <v>59</v>
      </c>
    </row>
    <row r="86" spans="7:12" x14ac:dyDescent="0.25">
      <c r="G86" s="25" t="s">
        <v>198</v>
      </c>
      <c r="H86" s="26">
        <v>364648.38</v>
      </c>
      <c r="I86" s="26">
        <v>386000</v>
      </c>
      <c r="J86" s="26">
        <v>386000</v>
      </c>
      <c r="K86" s="26">
        <v>392000</v>
      </c>
      <c r="L86" s="26">
        <v>6000</v>
      </c>
    </row>
    <row r="87" spans="7:12" x14ac:dyDescent="0.25">
      <c r="G87" s="25" t="s">
        <v>199</v>
      </c>
      <c r="H87" s="26">
        <v>248418.84</v>
      </c>
      <c r="I87" s="26">
        <v>353000</v>
      </c>
      <c r="J87" s="26">
        <v>353000</v>
      </c>
      <c r="K87" s="26">
        <v>313000</v>
      </c>
      <c r="L87" s="26">
        <v>-40000</v>
      </c>
    </row>
    <row r="88" spans="7:12" x14ac:dyDescent="0.25">
      <c r="G88" s="25" t="s">
        <v>200</v>
      </c>
      <c r="H88" s="26">
        <v>32828.840000000004</v>
      </c>
      <c r="I88" s="26">
        <v>47000</v>
      </c>
      <c r="J88" s="26">
        <v>47000</v>
      </c>
      <c r="K88" s="26">
        <v>41000</v>
      </c>
      <c r="L88" s="26">
        <v>-6000</v>
      </c>
    </row>
    <row r="89" spans="7:12" x14ac:dyDescent="0.25">
      <c r="G89" s="29" t="s">
        <v>201</v>
      </c>
      <c r="H89" s="30">
        <v>645896.06000000006</v>
      </c>
      <c r="I89" s="30">
        <v>786000</v>
      </c>
      <c r="J89" s="30">
        <v>786000</v>
      </c>
      <c r="K89" s="30">
        <v>746000</v>
      </c>
      <c r="L89" s="30">
        <v>-40000</v>
      </c>
    </row>
    <row r="90" spans="7:12" x14ac:dyDescent="0.25">
      <c r="G90" s="25"/>
      <c r="H90" s="26"/>
      <c r="I90" s="26"/>
      <c r="J90" s="26"/>
      <c r="K90" s="26"/>
      <c r="L90" s="26" t="s">
        <v>59</v>
      </c>
    </row>
    <row r="91" spans="7:12" x14ac:dyDescent="0.25">
      <c r="G91" s="23" t="s">
        <v>92</v>
      </c>
      <c r="H91" s="24"/>
      <c r="I91" s="24"/>
      <c r="J91" s="24"/>
      <c r="K91" s="24"/>
      <c r="L91" s="24" t="s">
        <v>59</v>
      </c>
    </row>
    <row r="92" spans="7:12" x14ac:dyDescent="0.25">
      <c r="G92" s="25" t="s">
        <v>202</v>
      </c>
      <c r="H92" s="26">
        <v>155830.21</v>
      </c>
      <c r="I92" s="26">
        <v>154000</v>
      </c>
      <c r="J92" s="26">
        <v>154000</v>
      </c>
      <c r="K92" s="26">
        <v>151000</v>
      </c>
      <c r="L92" s="26">
        <v>-3000</v>
      </c>
    </row>
    <row r="93" spans="7:12" x14ac:dyDescent="0.25">
      <c r="G93" s="29" t="s">
        <v>203</v>
      </c>
      <c r="H93" s="30">
        <v>155830.21</v>
      </c>
      <c r="I93" s="30">
        <v>154000</v>
      </c>
      <c r="J93" s="30">
        <v>154000</v>
      </c>
      <c r="K93" s="30">
        <v>151000</v>
      </c>
      <c r="L93" s="30">
        <v>-3000</v>
      </c>
    </row>
    <row r="94" spans="7:12" x14ac:dyDescent="0.25">
      <c r="G94" s="25"/>
      <c r="H94" s="26"/>
      <c r="I94" s="26"/>
      <c r="J94" s="26"/>
      <c r="K94" s="26"/>
      <c r="L94" s="26" t="s">
        <v>59</v>
      </c>
    </row>
    <row r="95" spans="7:12" x14ac:dyDescent="0.25">
      <c r="G95" s="29" t="s">
        <v>204</v>
      </c>
      <c r="H95" s="30">
        <v>801726.27</v>
      </c>
      <c r="I95" s="30">
        <v>940000</v>
      </c>
      <c r="J95" s="30">
        <v>940000</v>
      </c>
      <c r="K95" s="30">
        <v>897000</v>
      </c>
      <c r="L95" s="30">
        <v>-43000</v>
      </c>
    </row>
    <row r="99" spans="7:12" ht="18.75" x14ac:dyDescent="0.3">
      <c r="G99" s="33" t="s">
        <v>23</v>
      </c>
    </row>
    <row r="100" spans="7:12" ht="30" x14ac:dyDescent="0.25">
      <c r="G100" s="27"/>
      <c r="H100" s="28" t="s">
        <v>36</v>
      </c>
      <c r="I100" s="28" t="s">
        <v>112</v>
      </c>
      <c r="J100" s="28" t="s">
        <v>37</v>
      </c>
      <c r="K100" s="28" t="s">
        <v>152</v>
      </c>
      <c r="L100" s="28" t="s">
        <v>155</v>
      </c>
    </row>
    <row r="101" spans="7:12" x14ac:dyDescent="0.25">
      <c r="G101" s="25" t="s">
        <v>84</v>
      </c>
      <c r="H101" s="26">
        <v>2790713.0113953464</v>
      </c>
      <c r="I101" s="26">
        <v>2955000</v>
      </c>
      <c r="J101" s="26">
        <v>2955000</v>
      </c>
      <c r="K101" s="26">
        <v>3222000</v>
      </c>
      <c r="L101" s="26">
        <v>267000</v>
      </c>
    </row>
    <row r="102" spans="7:12" x14ac:dyDescent="0.25">
      <c r="G102" s="25" t="s">
        <v>39</v>
      </c>
      <c r="H102" s="26">
        <v>-413186</v>
      </c>
      <c r="I102" s="26">
        <v>-441000</v>
      </c>
      <c r="J102" s="26">
        <v>-441000</v>
      </c>
      <c r="K102" s="26">
        <v>-636000</v>
      </c>
      <c r="L102" s="26">
        <v>-195000</v>
      </c>
    </row>
    <row r="103" spans="7:12" x14ac:dyDescent="0.25">
      <c r="G103" s="29" t="s">
        <v>208</v>
      </c>
      <c r="H103" s="30">
        <v>2377527.0113953464</v>
      </c>
      <c r="I103" s="30">
        <v>2514000</v>
      </c>
      <c r="J103" s="30">
        <v>2514000</v>
      </c>
      <c r="K103" s="30">
        <v>2586000</v>
      </c>
      <c r="L103" s="30">
        <v>72000</v>
      </c>
    </row>
    <row r="104" spans="7:12" x14ac:dyDescent="0.25">
      <c r="G104" s="34" t="s">
        <v>142</v>
      </c>
      <c r="H104" s="32">
        <v>6858</v>
      </c>
      <c r="I104" s="32">
        <v>7500</v>
      </c>
      <c r="J104" s="32">
        <v>7500</v>
      </c>
      <c r="K104" s="32">
        <v>8000</v>
      </c>
      <c r="L104" s="35">
        <v>500</v>
      </c>
    </row>
    <row r="105" spans="7:12" x14ac:dyDescent="0.25">
      <c r="G105" s="25" t="s">
        <v>209</v>
      </c>
      <c r="H105" s="26">
        <v>346.67935424254102</v>
      </c>
      <c r="I105" s="26">
        <v>335.2</v>
      </c>
      <c r="J105" s="26">
        <v>335.2</v>
      </c>
      <c r="K105" s="26">
        <v>323.25</v>
      </c>
      <c r="L105" s="36">
        <v>-11.95</v>
      </c>
    </row>
    <row r="109" spans="7:12" ht="18.75" x14ac:dyDescent="0.3">
      <c r="G109" s="33" t="s">
        <v>24</v>
      </c>
    </row>
    <row r="110" spans="7:12" ht="30" x14ac:dyDescent="0.25">
      <c r="G110" s="27"/>
      <c r="H110" s="28" t="s">
        <v>36</v>
      </c>
      <c r="I110" s="28" t="s">
        <v>112</v>
      </c>
      <c r="J110" s="28" t="s">
        <v>37</v>
      </c>
      <c r="K110" s="28" t="s">
        <v>152</v>
      </c>
      <c r="L110" s="28" t="s">
        <v>155</v>
      </c>
    </row>
    <row r="111" spans="7:12" x14ac:dyDescent="0.25">
      <c r="G111" s="25" t="s">
        <v>84</v>
      </c>
      <c r="H111" s="26">
        <v>149454.57999999999</v>
      </c>
      <c r="I111" s="26">
        <v>297000</v>
      </c>
      <c r="J111" s="26">
        <v>297000</v>
      </c>
      <c r="K111" s="26">
        <v>144000</v>
      </c>
      <c r="L111" s="26">
        <v>-153000</v>
      </c>
    </row>
    <row r="112" spans="7:12" x14ac:dyDescent="0.25">
      <c r="G112" s="25" t="s">
        <v>39</v>
      </c>
      <c r="H112" s="26">
        <v>-17208.79</v>
      </c>
      <c r="I112" s="26">
        <v>-6000</v>
      </c>
      <c r="J112" s="26">
        <v>-6000</v>
      </c>
      <c r="K112" s="26">
        <v>-19000</v>
      </c>
      <c r="L112" s="26">
        <v>-13000</v>
      </c>
    </row>
    <row r="113" spans="7:12" x14ac:dyDescent="0.25">
      <c r="G113" s="25" t="s">
        <v>210</v>
      </c>
      <c r="H113" s="26">
        <v>17384.34</v>
      </c>
      <c r="I113" s="26">
        <v>35000</v>
      </c>
      <c r="J113" s="26">
        <v>35000</v>
      </c>
      <c r="K113" s="26">
        <v>18000</v>
      </c>
      <c r="L113" s="26">
        <v>-17000</v>
      </c>
    </row>
    <row r="114" spans="7:12" x14ac:dyDescent="0.25">
      <c r="G114" s="29" t="s">
        <v>211</v>
      </c>
      <c r="H114" s="30">
        <v>149630.12999999998</v>
      </c>
      <c r="I114" s="30">
        <v>326000</v>
      </c>
      <c r="J114" s="30">
        <v>326000</v>
      </c>
      <c r="K114" s="30">
        <v>143000</v>
      </c>
      <c r="L114" s="30">
        <v>-183000</v>
      </c>
    </row>
    <row r="115" spans="7:12" x14ac:dyDescent="0.25">
      <c r="G115" s="34" t="s">
        <v>142</v>
      </c>
      <c r="H115" s="32">
        <v>618</v>
      </c>
      <c r="I115" s="32">
        <v>1150</v>
      </c>
      <c r="J115" s="32">
        <v>1150</v>
      </c>
      <c r="K115" s="32">
        <v>530</v>
      </c>
      <c r="L115" s="35">
        <v>-620</v>
      </c>
    </row>
    <row r="116" spans="7:12" x14ac:dyDescent="0.25">
      <c r="G116" s="25" t="s">
        <v>212</v>
      </c>
      <c r="H116" s="26">
        <v>242.11995145631064</v>
      </c>
      <c r="I116" s="26">
        <v>283.47826086956519</v>
      </c>
      <c r="J116" s="26">
        <v>283.47826086956519</v>
      </c>
      <c r="K116" s="26">
        <v>269.81132075471697</v>
      </c>
      <c r="L116" s="36">
        <v>-13.67</v>
      </c>
    </row>
    <row r="120" spans="7:12" ht="18.75" x14ac:dyDescent="0.3">
      <c r="G120" s="33" t="s">
        <v>25</v>
      </c>
    </row>
    <row r="121" spans="7:12" ht="30" x14ac:dyDescent="0.25">
      <c r="G121" s="27"/>
      <c r="H121" s="28" t="s">
        <v>36</v>
      </c>
      <c r="I121" s="28" t="s">
        <v>112</v>
      </c>
      <c r="J121" s="28" t="s">
        <v>37</v>
      </c>
      <c r="K121" s="28" t="s">
        <v>152</v>
      </c>
      <c r="L121" s="28" t="s">
        <v>155</v>
      </c>
    </row>
    <row r="122" spans="7:12" x14ac:dyDescent="0.25">
      <c r="G122" s="25" t="s">
        <v>84</v>
      </c>
      <c r="H122" s="26">
        <v>180360.03</v>
      </c>
      <c r="I122" s="26">
        <v>220000</v>
      </c>
      <c r="J122" s="26">
        <v>220000</v>
      </c>
      <c r="K122" s="26">
        <v>218000</v>
      </c>
      <c r="L122" s="26">
        <v>-2000</v>
      </c>
    </row>
    <row r="123" spans="7:12" x14ac:dyDescent="0.25">
      <c r="G123" s="25" t="s">
        <v>39</v>
      </c>
      <c r="H123" s="26">
        <v>-99605</v>
      </c>
      <c r="I123" s="26">
        <v>-121000</v>
      </c>
      <c r="J123" s="26">
        <v>-121000</v>
      </c>
      <c r="K123" s="26">
        <v>-105000</v>
      </c>
      <c r="L123" s="26">
        <v>16000</v>
      </c>
    </row>
    <row r="124" spans="7:12" x14ac:dyDescent="0.25">
      <c r="G124" s="25" t="s">
        <v>210</v>
      </c>
      <c r="H124" s="26">
        <v>36653.39</v>
      </c>
      <c r="I124" s="26">
        <v>43000</v>
      </c>
      <c r="J124" s="26">
        <v>43000</v>
      </c>
      <c r="K124" s="26">
        <v>43000</v>
      </c>
      <c r="L124" s="26">
        <v>0</v>
      </c>
    </row>
    <row r="125" spans="7:12" x14ac:dyDescent="0.25">
      <c r="G125" s="29" t="s">
        <v>213</v>
      </c>
      <c r="H125" s="30">
        <v>117408.42</v>
      </c>
      <c r="I125" s="30">
        <v>142000</v>
      </c>
      <c r="J125" s="30">
        <v>142000</v>
      </c>
      <c r="K125" s="30">
        <v>156000</v>
      </c>
      <c r="L125" s="30">
        <v>14000</v>
      </c>
    </row>
    <row r="126" spans="7:12" x14ac:dyDescent="0.25">
      <c r="G126" s="34" t="s">
        <v>142</v>
      </c>
      <c r="H126" s="32">
        <v>1303</v>
      </c>
      <c r="I126" s="32">
        <v>1400</v>
      </c>
      <c r="J126" s="32">
        <v>1400</v>
      </c>
      <c r="K126" s="32">
        <v>1400</v>
      </c>
      <c r="L126" s="35">
        <v>0</v>
      </c>
    </row>
    <row r="127" spans="7:12" x14ac:dyDescent="0.25">
      <c r="G127" s="25" t="s">
        <v>212</v>
      </c>
      <c r="H127" s="26">
        <v>90.106231772831919</v>
      </c>
      <c r="I127" s="26">
        <v>101.42857142857143</v>
      </c>
      <c r="J127" s="26">
        <v>101.42857142857143</v>
      </c>
      <c r="K127" s="26">
        <v>111.42857142857143</v>
      </c>
      <c r="L127" s="36">
        <v>10</v>
      </c>
    </row>
    <row r="131" spans="7:12" ht="18.75" x14ac:dyDescent="0.3">
      <c r="G131" s="33" t="s">
        <v>27</v>
      </c>
    </row>
    <row r="132" spans="7:12" ht="30" x14ac:dyDescent="0.25">
      <c r="G132" s="27"/>
      <c r="H132" s="28" t="s">
        <v>36</v>
      </c>
      <c r="I132" s="28" t="s">
        <v>112</v>
      </c>
      <c r="J132" s="28" t="s">
        <v>37</v>
      </c>
      <c r="K132" s="28" t="s">
        <v>152</v>
      </c>
      <c r="L132" s="28" t="s">
        <v>155</v>
      </c>
    </row>
    <row r="133" spans="7:12" x14ac:dyDescent="0.25">
      <c r="G133" s="25" t="s">
        <v>84</v>
      </c>
      <c r="H133" s="26">
        <v>0</v>
      </c>
      <c r="I133" s="26">
        <v>0</v>
      </c>
      <c r="J133" s="26">
        <v>0</v>
      </c>
      <c r="K133" s="26">
        <v>4000</v>
      </c>
      <c r="L133" s="26">
        <v>4000</v>
      </c>
    </row>
    <row r="134" spans="7:12" x14ac:dyDescent="0.25">
      <c r="G134" s="25" t="s">
        <v>39</v>
      </c>
      <c r="H134" s="26">
        <v>0</v>
      </c>
      <c r="I134" s="26">
        <v>0</v>
      </c>
      <c r="J134" s="26">
        <v>0</v>
      </c>
      <c r="K134" s="26">
        <v>-1000</v>
      </c>
      <c r="L134" s="26">
        <v>-1000</v>
      </c>
    </row>
    <row r="135" spans="7:12" x14ac:dyDescent="0.25">
      <c r="G135" s="25" t="s">
        <v>210</v>
      </c>
      <c r="H135" s="26">
        <v>0</v>
      </c>
      <c r="I135" s="26">
        <v>0</v>
      </c>
      <c r="J135" s="26">
        <v>0</v>
      </c>
      <c r="K135" s="26">
        <v>3000</v>
      </c>
      <c r="L135" s="26">
        <v>3000</v>
      </c>
    </row>
    <row r="136" spans="7:12" x14ac:dyDescent="0.25">
      <c r="G136" s="29" t="s">
        <v>215</v>
      </c>
      <c r="H136" s="30">
        <v>0</v>
      </c>
      <c r="I136" s="30">
        <v>0</v>
      </c>
      <c r="J136" s="30">
        <v>0</v>
      </c>
      <c r="K136" s="30">
        <v>6000</v>
      </c>
      <c r="L136" s="30">
        <v>6000</v>
      </c>
    </row>
    <row r="137" spans="7:12" x14ac:dyDescent="0.25">
      <c r="G137" s="34" t="s">
        <v>142</v>
      </c>
      <c r="H137" s="32">
        <v>0</v>
      </c>
      <c r="I137" s="32">
        <v>0</v>
      </c>
      <c r="J137" s="32">
        <v>0</v>
      </c>
      <c r="K137" s="32">
        <v>100</v>
      </c>
      <c r="L137" s="35">
        <v>100</v>
      </c>
    </row>
    <row r="138" spans="7:12" x14ac:dyDescent="0.25">
      <c r="G138" s="25" t="s">
        <v>212</v>
      </c>
      <c r="H138" s="26">
        <v>0</v>
      </c>
      <c r="I138" s="26">
        <v>0</v>
      </c>
      <c r="J138" s="26">
        <v>0</v>
      </c>
      <c r="K138" s="26">
        <v>60</v>
      </c>
      <c r="L138" s="36">
        <v>60</v>
      </c>
    </row>
    <row r="142" spans="7:12" ht="18.75" x14ac:dyDescent="0.3">
      <c r="G142" s="33" t="s">
        <v>28</v>
      </c>
    </row>
    <row r="143" spans="7:12" ht="30" x14ac:dyDescent="0.25">
      <c r="G143" s="27"/>
      <c r="H143" s="28" t="s">
        <v>36</v>
      </c>
      <c r="I143" s="28" t="s">
        <v>112</v>
      </c>
      <c r="J143" s="28" t="s">
        <v>37</v>
      </c>
      <c r="K143" s="28" t="s">
        <v>152</v>
      </c>
      <c r="L143" s="28" t="s">
        <v>155</v>
      </c>
    </row>
    <row r="144" spans="7:12" x14ac:dyDescent="0.25">
      <c r="G144" s="23" t="s">
        <v>84</v>
      </c>
      <c r="H144" s="24"/>
      <c r="I144" s="24"/>
      <c r="J144" s="24"/>
      <c r="K144" s="24"/>
      <c r="L144" s="26" t="s">
        <v>59</v>
      </c>
    </row>
    <row r="145" spans="7:12" x14ac:dyDescent="0.25">
      <c r="G145" s="25" t="s">
        <v>216</v>
      </c>
      <c r="H145" s="26">
        <v>59533.52</v>
      </c>
      <c r="I145" s="26">
        <v>107000</v>
      </c>
      <c r="J145" s="26">
        <v>107000</v>
      </c>
      <c r="K145" s="26">
        <v>7000</v>
      </c>
      <c r="L145" s="26">
        <v>-100000</v>
      </c>
    </row>
    <row r="146" spans="7:12" x14ac:dyDescent="0.25">
      <c r="G146" s="25" t="s">
        <v>217</v>
      </c>
      <c r="H146" s="26">
        <v>518301.86</v>
      </c>
      <c r="I146" s="26">
        <v>632000</v>
      </c>
      <c r="J146" s="26">
        <v>632000</v>
      </c>
      <c r="K146" s="26">
        <v>597000</v>
      </c>
      <c r="L146" s="26">
        <v>-35000</v>
      </c>
    </row>
    <row r="147" spans="7:12" x14ac:dyDescent="0.25">
      <c r="G147" s="25" t="s">
        <v>218</v>
      </c>
      <c r="H147" s="26">
        <v>356703.57</v>
      </c>
      <c r="I147" s="26">
        <v>385000</v>
      </c>
      <c r="J147" s="26">
        <v>385000</v>
      </c>
      <c r="K147" s="26">
        <v>310000</v>
      </c>
      <c r="L147" s="26">
        <v>-75000</v>
      </c>
    </row>
    <row r="148" spans="7:12" x14ac:dyDescent="0.25">
      <c r="G148" s="25" t="s">
        <v>219</v>
      </c>
      <c r="H148" s="26">
        <v>9385580.3699999992</v>
      </c>
      <c r="I148" s="26">
        <v>8076000</v>
      </c>
      <c r="J148" s="26">
        <v>8076000</v>
      </c>
      <c r="K148" s="26">
        <v>13709000</v>
      </c>
      <c r="L148" s="26">
        <v>5633000</v>
      </c>
    </row>
    <row r="149" spans="7:12" x14ac:dyDescent="0.25">
      <c r="G149" s="25" t="s">
        <v>226</v>
      </c>
      <c r="H149" s="26">
        <v>822412.98</v>
      </c>
      <c r="I149" s="26">
        <v>666000</v>
      </c>
      <c r="J149" s="26">
        <v>666000</v>
      </c>
      <c r="K149" s="26">
        <v>895000</v>
      </c>
      <c r="L149" s="26">
        <v>229000</v>
      </c>
    </row>
    <row r="150" spans="7:12" x14ac:dyDescent="0.25">
      <c r="G150" s="29" t="s">
        <v>220</v>
      </c>
      <c r="H150" s="30">
        <v>11142532.299999999</v>
      </c>
      <c r="I150" s="30">
        <v>9866000</v>
      </c>
      <c r="J150" s="30">
        <v>9866000</v>
      </c>
      <c r="K150" s="30">
        <v>15518000</v>
      </c>
      <c r="L150" s="30">
        <v>5652000</v>
      </c>
    </row>
    <row r="151" spans="7:12" x14ac:dyDescent="0.25">
      <c r="G151" s="25"/>
      <c r="H151" s="26"/>
      <c r="I151" s="26"/>
      <c r="J151" s="26"/>
      <c r="K151" s="26"/>
      <c r="L151" s="26" t="s">
        <v>59</v>
      </c>
    </row>
    <row r="152" spans="7:12" x14ac:dyDescent="0.25">
      <c r="G152" s="23" t="s">
        <v>210</v>
      </c>
      <c r="H152" s="24"/>
      <c r="I152" s="24"/>
      <c r="J152" s="24"/>
      <c r="K152" s="24"/>
      <c r="L152" s="24" t="s">
        <v>59</v>
      </c>
    </row>
    <row r="153" spans="7:12" x14ac:dyDescent="0.25">
      <c r="G153" s="25" t="s">
        <v>216</v>
      </c>
      <c r="H153" s="26">
        <v>10561.03</v>
      </c>
      <c r="I153" s="26">
        <v>20000</v>
      </c>
      <c r="J153" s="26">
        <v>20000</v>
      </c>
      <c r="K153" s="26">
        <v>7000</v>
      </c>
      <c r="L153" s="26">
        <v>-13000</v>
      </c>
    </row>
    <row r="154" spans="7:12" x14ac:dyDescent="0.25">
      <c r="G154" s="25" t="s">
        <v>217</v>
      </c>
      <c r="H154" s="26">
        <v>56523.18</v>
      </c>
      <c r="I154" s="26">
        <v>76000</v>
      </c>
      <c r="J154" s="26">
        <v>76000</v>
      </c>
      <c r="K154" s="26">
        <v>68000</v>
      </c>
      <c r="L154" s="26">
        <v>-8000</v>
      </c>
    </row>
    <row r="155" spans="7:12" x14ac:dyDescent="0.25">
      <c r="G155" s="25" t="s">
        <v>218</v>
      </c>
      <c r="H155" s="26">
        <v>34853.68</v>
      </c>
      <c r="I155" s="26">
        <v>39000</v>
      </c>
      <c r="J155" s="26">
        <v>39000</v>
      </c>
      <c r="K155" s="26">
        <v>32000</v>
      </c>
      <c r="L155" s="26">
        <v>-7000</v>
      </c>
    </row>
    <row r="156" spans="7:12" x14ac:dyDescent="0.25">
      <c r="G156" s="25" t="s">
        <v>219</v>
      </c>
      <c r="H156" s="26">
        <v>349911.3</v>
      </c>
      <c r="I156" s="26">
        <v>450000</v>
      </c>
      <c r="J156" s="26">
        <v>450000</v>
      </c>
      <c r="K156" s="26">
        <v>450000</v>
      </c>
      <c r="L156" s="26">
        <v>0</v>
      </c>
    </row>
    <row r="157" spans="7:12" x14ac:dyDescent="0.25">
      <c r="G157" s="25" t="s">
        <v>226</v>
      </c>
      <c r="H157" s="26">
        <v>86792.05</v>
      </c>
      <c r="I157" s="26">
        <v>76000</v>
      </c>
      <c r="J157" s="26">
        <v>76000</v>
      </c>
      <c r="K157" s="26">
        <v>90000</v>
      </c>
      <c r="L157" s="26">
        <v>14000</v>
      </c>
    </row>
    <row r="158" spans="7:12" x14ac:dyDescent="0.25">
      <c r="G158" s="29" t="s">
        <v>221</v>
      </c>
      <c r="H158" s="30">
        <v>538641.24</v>
      </c>
      <c r="I158" s="30">
        <v>661000</v>
      </c>
      <c r="J158" s="30">
        <v>661000</v>
      </c>
      <c r="K158" s="30">
        <v>647000</v>
      </c>
      <c r="L158" s="30">
        <v>-14000</v>
      </c>
    </row>
    <row r="159" spans="7:12" x14ac:dyDescent="0.25">
      <c r="G159" s="25"/>
      <c r="H159" s="26"/>
      <c r="I159" s="26"/>
      <c r="J159" s="26"/>
      <c r="K159" s="26"/>
      <c r="L159" s="26" t="s">
        <v>59</v>
      </c>
    </row>
    <row r="160" spans="7:12" x14ac:dyDescent="0.25">
      <c r="G160" s="29" t="s">
        <v>222</v>
      </c>
      <c r="H160" s="30">
        <v>11681173.539999999</v>
      </c>
      <c r="I160" s="30">
        <v>10527000</v>
      </c>
      <c r="J160" s="30">
        <v>10527000</v>
      </c>
      <c r="K160" s="30">
        <v>16165000</v>
      </c>
      <c r="L160" s="30">
        <v>5638000</v>
      </c>
    </row>
    <row r="161" spans="7:12" x14ac:dyDescent="0.25">
      <c r="G161" s="38" t="s">
        <v>142</v>
      </c>
      <c r="H161" s="31"/>
      <c r="I161" s="31"/>
      <c r="J161" s="31"/>
      <c r="K161" s="31"/>
      <c r="L161" s="32" t="s">
        <v>59</v>
      </c>
    </row>
    <row r="162" spans="7:12" x14ac:dyDescent="0.25">
      <c r="G162" s="25" t="s">
        <v>216</v>
      </c>
      <c r="H162" s="26">
        <v>463</v>
      </c>
      <c r="I162" s="26">
        <v>800</v>
      </c>
      <c r="J162" s="26">
        <v>800</v>
      </c>
      <c r="K162" s="26">
        <v>300</v>
      </c>
      <c r="L162" s="36">
        <v>-500</v>
      </c>
    </row>
    <row r="163" spans="7:12" x14ac:dyDescent="0.25">
      <c r="G163" s="25" t="s">
        <v>217</v>
      </c>
      <c r="H163" s="26">
        <v>2478</v>
      </c>
      <c r="I163" s="26">
        <v>3100</v>
      </c>
      <c r="J163" s="26">
        <v>3100</v>
      </c>
      <c r="K163" s="26">
        <v>2800</v>
      </c>
      <c r="L163" s="36">
        <v>-300</v>
      </c>
    </row>
    <row r="164" spans="7:12" x14ac:dyDescent="0.25">
      <c r="G164" s="25" t="s">
        <v>218</v>
      </c>
      <c r="H164" s="26">
        <v>1528</v>
      </c>
      <c r="I164" s="26">
        <v>1600</v>
      </c>
      <c r="J164" s="26">
        <v>1600</v>
      </c>
      <c r="K164" s="26">
        <v>1300</v>
      </c>
      <c r="L164" s="36">
        <v>-300</v>
      </c>
    </row>
    <row r="165" spans="7:12" x14ac:dyDescent="0.25">
      <c r="G165" s="25" t="s">
        <v>219</v>
      </c>
      <c r="H165" s="26">
        <v>44015</v>
      </c>
      <c r="I165" s="26">
        <v>49100</v>
      </c>
      <c r="J165" s="26">
        <v>49100</v>
      </c>
      <c r="K165" s="26">
        <v>49100</v>
      </c>
      <c r="L165" s="36">
        <v>0</v>
      </c>
    </row>
    <row r="166" spans="7:12" x14ac:dyDescent="0.25">
      <c r="G166" s="25" t="s">
        <v>226</v>
      </c>
      <c r="H166" s="26">
        <v>3805</v>
      </c>
      <c r="I166" s="26">
        <v>3100</v>
      </c>
      <c r="J166" s="26">
        <v>3100</v>
      </c>
      <c r="K166" s="26">
        <v>3700</v>
      </c>
      <c r="L166" s="36">
        <v>600</v>
      </c>
    </row>
    <row r="167" spans="7:12" x14ac:dyDescent="0.25">
      <c r="G167" s="29" t="s">
        <v>223</v>
      </c>
      <c r="H167" s="30">
        <v>52289</v>
      </c>
      <c r="I167" s="30">
        <v>57700</v>
      </c>
      <c r="J167" s="30">
        <v>57700</v>
      </c>
      <c r="K167" s="30">
        <v>57200</v>
      </c>
      <c r="L167" s="37">
        <v>-500</v>
      </c>
    </row>
    <row r="168" spans="7:12" x14ac:dyDescent="0.25">
      <c r="G168" s="25"/>
      <c r="H168" s="26"/>
      <c r="I168" s="26"/>
      <c r="J168" s="26"/>
      <c r="K168" s="26"/>
      <c r="L168" s="36" t="s">
        <v>59</v>
      </c>
    </row>
    <row r="169" spans="7:12" x14ac:dyDescent="0.25">
      <c r="G169" s="29" t="s">
        <v>224</v>
      </c>
      <c r="H169" s="30">
        <v>52289</v>
      </c>
      <c r="I169" s="30">
        <v>57700</v>
      </c>
      <c r="J169" s="30">
        <v>57700</v>
      </c>
      <c r="K169" s="30">
        <v>57200</v>
      </c>
      <c r="L169" s="37">
        <v>-500</v>
      </c>
    </row>
    <row r="173" spans="7:12" ht="18.75" x14ac:dyDescent="0.3">
      <c r="G173" s="33" t="s">
        <v>35</v>
      </c>
    </row>
    <row r="174" spans="7:12" ht="30" x14ac:dyDescent="0.25">
      <c r="G174" s="27"/>
      <c r="H174" s="28" t="s">
        <v>36</v>
      </c>
      <c r="I174" s="28" t="s">
        <v>112</v>
      </c>
      <c r="J174" s="28" t="s">
        <v>37</v>
      </c>
      <c r="K174" s="28" t="s">
        <v>152</v>
      </c>
      <c r="L174" s="28" t="s">
        <v>155</v>
      </c>
    </row>
    <row r="175" spans="7:12" x14ac:dyDescent="0.25">
      <c r="G175" s="25" t="s">
        <v>237</v>
      </c>
      <c r="H175" s="26">
        <v>2309000</v>
      </c>
      <c r="I175" s="26">
        <v>2425000</v>
      </c>
      <c r="J175" s="26">
        <v>2425000</v>
      </c>
      <c r="K175" s="26">
        <v>2425000</v>
      </c>
      <c r="L175" s="26">
        <v>0</v>
      </c>
    </row>
    <row r="176" spans="7:12" x14ac:dyDescent="0.25">
      <c r="G176" s="25" t="s">
        <v>238</v>
      </c>
      <c r="H176" s="26">
        <v>446000</v>
      </c>
      <c r="I176" s="26">
        <v>518000</v>
      </c>
      <c r="J176" s="26">
        <v>518000</v>
      </c>
      <c r="K176" s="26">
        <v>518000</v>
      </c>
      <c r="L176" s="26">
        <v>0</v>
      </c>
    </row>
    <row r="177" spans="7:12" x14ac:dyDescent="0.25">
      <c r="G177" s="29" t="s">
        <v>239</v>
      </c>
      <c r="H177" s="30">
        <v>2755000</v>
      </c>
      <c r="I177" s="30">
        <v>2943000</v>
      </c>
      <c r="J177" s="30">
        <v>2943000</v>
      </c>
      <c r="K177" s="30">
        <v>2943000</v>
      </c>
      <c r="L177" s="30">
        <v>0</v>
      </c>
    </row>
    <row r="181" spans="7:12" ht="18.75" x14ac:dyDescent="0.3">
      <c r="G181" s="33" t="s">
        <v>22</v>
      </c>
    </row>
    <row r="182" spans="7:12" ht="30" x14ac:dyDescent="0.25">
      <c r="G182" s="27"/>
      <c r="H182" s="28" t="s">
        <v>36</v>
      </c>
      <c r="I182" s="28" t="s">
        <v>112</v>
      </c>
      <c r="J182" s="28" t="s">
        <v>37</v>
      </c>
      <c r="K182" s="28" t="s">
        <v>152</v>
      </c>
      <c r="L182" s="28" t="s">
        <v>155</v>
      </c>
    </row>
    <row r="183" spans="7:12" x14ac:dyDescent="0.25">
      <c r="G183" s="25" t="s">
        <v>167</v>
      </c>
      <c r="H183" s="26">
        <v>31597.37</v>
      </c>
      <c r="I183" s="26">
        <v>35000</v>
      </c>
      <c r="J183" s="26">
        <v>35000</v>
      </c>
      <c r="K183" s="26">
        <v>33000</v>
      </c>
      <c r="L183" s="26">
        <v>-2000</v>
      </c>
    </row>
    <row r="184" spans="7:12" x14ac:dyDescent="0.25">
      <c r="G184" s="25" t="s">
        <v>242</v>
      </c>
      <c r="H184" s="26">
        <v>-4794.05</v>
      </c>
      <c r="I184" s="26">
        <v>-1000</v>
      </c>
      <c r="J184" s="26">
        <v>-1000</v>
      </c>
      <c r="K184" s="26">
        <v>0</v>
      </c>
      <c r="L184" s="26">
        <v>1000</v>
      </c>
    </row>
    <row r="185" spans="7:12" x14ac:dyDescent="0.25">
      <c r="G185" s="25" t="s">
        <v>243</v>
      </c>
      <c r="H185" s="26">
        <v>-1983.75</v>
      </c>
      <c r="I185" s="26">
        <v>-3000</v>
      </c>
      <c r="J185" s="26">
        <v>-3000</v>
      </c>
      <c r="K185" s="26">
        <v>-3000</v>
      </c>
      <c r="L185" s="26">
        <v>0</v>
      </c>
    </row>
    <row r="186" spans="7:12" x14ac:dyDescent="0.25">
      <c r="G186" s="25" t="s">
        <v>110</v>
      </c>
      <c r="H186" s="26">
        <v>0</v>
      </c>
      <c r="I186" s="26">
        <v>-3000</v>
      </c>
      <c r="J186" s="26">
        <v>-3000</v>
      </c>
      <c r="K186" s="26">
        <v>0</v>
      </c>
      <c r="L186" s="26">
        <v>3000</v>
      </c>
    </row>
    <row r="187" spans="7:12" x14ac:dyDescent="0.25">
      <c r="G187" s="29" t="s">
        <v>244</v>
      </c>
      <c r="H187" s="30">
        <v>24819.57</v>
      </c>
      <c r="I187" s="30">
        <v>28000</v>
      </c>
      <c r="J187" s="30">
        <v>28000</v>
      </c>
      <c r="K187" s="30">
        <v>30000</v>
      </c>
      <c r="L187" s="30">
        <v>2000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6C6F7-D633-41D9-BFC9-DAD198B6678F}">
  <sheetPr codeName="Ark17"/>
  <dimension ref="A1:AB136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1" t="str">
        <f>titel</f>
        <v>Forventet Regnskab 1 - 2023</v>
      </c>
      <c r="H3" s="21"/>
      <c r="I3" s="21"/>
      <c r="J3" s="21"/>
      <c r="K3" s="21"/>
      <c r="L3" s="21"/>
      <c r="M3" s="21"/>
    </row>
    <row r="4" spans="7:13" ht="15" customHeight="1" thickBot="1" x14ac:dyDescent="0.3">
      <c r="G4" s="22"/>
      <c r="H4" s="22"/>
      <c r="I4" s="22"/>
      <c r="J4" s="22"/>
      <c r="K4" s="22"/>
      <c r="L4" s="22"/>
      <c r="M4" s="22"/>
    </row>
    <row r="5" spans="7:13" ht="15" customHeight="1" x14ac:dyDescent="0.25"/>
    <row r="6" spans="7:13" ht="15" customHeight="1" x14ac:dyDescent="0.25">
      <c r="G6" s="20" t="s">
        <v>15</v>
      </c>
      <c r="H6" s="20"/>
      <c r="I6" s="20"/>
      <c r="J6" s="20"/>
      <c r="K6" s="20"/>
      <c r="L6" s="20"/>
      <c r="M6" s="20"/>
    </row>
    <row r="7" spans="7:13" ht="15" customHeight="1" x14ac:dyDescent="0.25">
      <c r="G7" s="20"/>
      <c r="H7" s="20"/>
      <c r="I7" s="20"/>
      <c r="J7" s="20"/>
      <c r="K7" s="20"/>
      <c r="L7" s="20"/>
      <c r="M7" s="20"/>
    </row>
    <row r="10" spans="7:13" ht="30" x14ac:dyDescent="0.25">
      <c r="G10" s="27"/>
      <c r="H10" s="28" t="s">
        <v>36</v>
      </c>
      <c r="I10" s="28" t="s">
        <v>112</v>
      </c>
      <c r="J10" s="28" t="s">
        <v>37</v>
      </c>
      <c r="K10" s="28" t="s">
        <v>151</v>
      </c>
      <c r="L10" s="28" t="s">
        <v>152</v>
      </c>
      <c r="M10" s="28" t="s">
        <v>155</v>
      </c>
    </row>
    <row r="11" spans="7:13" x14ac:dyDescent="0.25">
      <c r="G11" s="23" t="s">
        <v>38</v>
      </c>
      <c r="H11" s="24"/>
      <c r="I11" s="24"/>
      <c r="J11" s="24"/>
      <c r="K11" s="26" t="s">
        <v>59</v>
      </c>
      <c r="L11" s="26" t="s">
        <v>59</v>
      </c>
      <c r="M11" s="24" t="s">
        <v>59</v>
      </c>
    </row>
    <row r="12" spans="7:13" x14ac:dyDescent="0.25">
      <c r="G12" s="25" t="s">
        <v>40</v>
      </c>
      <c r="H12" s="26">
        <v>5354186.2299999995</v>
      </c>
      <c r="I12" s="26">
        <v>6512000</v>
      </c>
      <c r="J12" s="26">
        <v>6479000</v>
      </c>
      <c r="K12" s="26">
        <v>-33000</v>
      </c>
      <c r="L12" s="26">
        <v>6609000</v>
      </c>
      <c r="M12" s="26">
        <v>130000</v>
      </c>
    </row>
    <row r="13" spans="7:13" x14ac:dyDescent="0.25">
      <c r="G13" s="25" t="s">
        <v>42</v>
      </c>
      <c r="H13" s="26">
        <v>-548000</v>
      </c>
      <c r="I13" s="26">
        <v>-281000</v>
      </c>
      <c r="J13" s="26">
        <v>-281000</v>
      </c>
      <c r="K13" s="26">
        <v>0</v>
      </c>
      <c r="L13" s="26">
        <v>-281000</v>
      </c>
      <c r="M13" s="26">
        <v>0</v>
      </c>
    </row>
    <row r="14" spans="7:13" x14ac:dyDescent="0.25">
      <c r="G14" s="25" t="s">
        <v>39</v>
      </c>
      <c r="H14" s="26">
        <v>-737100.60551751254</v>
      </c>
      <c r="I14" s="26">
        <v>-402000</v>
      </c>
      <c r="J14" s="26">
        <v>-402000</v>
      </c>
      <c r="K14" s="26">
        <v>0</v>
      </c>
      <c r="L14" s="26">
        <v>-310000</v>
      </c>
      <c r="M14" s="26">
        <v>92000</v>
      </c>
    </row>
    <row r="15" spans="7:13" x14ac:dyDescent="0.25">
      <c r="G15" s="25" t="s">
        <v>86</v>
      </c>
      <c r="H15" s="26">
        <v>45394.394412745365</v>
      </c>
      <c r="I15" s="26">
        <v>50000</v>
      </c>
      <c r="J15" s="26">
        <v>50000</v>
      </c>
      <c r="K15" s="26">
        <v>0</v>
      </c>
      <c r="L15" s="26">
        <v>51000</v>
      </c>
      <c r="M15" s="26">
        <v>1000</v>
      </c>
    </row>
    <row r="16" spans="7:13" x14ac:dyDescent="0.25">
      <c r="G16" s="25" t="s">
        <v>21</v>
      </c>
      <c r="H16" s="26">
        <v>142771.02000000002</v>
      </c>
      <c r="I16" s="26">
        <v>95000</v>
      </c>
      <c r="J16" s="26">
        <v>95000</v>
      </c>
      <c r="K16" s="26">
        <v>0</v>
      </c>
      <c r="L16" s="26">
        <v>89000</v>
      </c>
      <c r="M16" s="26">
        <v>-6000</v>
      </c>
    </row>
    <row r="17" spans="7:13" x14ac:dyDescent="0.25">
      <c r="G17" s="25" t="s">
        <v>22</v>
      </c>
      <c r="H17" s="26">
        <v>6479.92</v>
      </c>
      <c r="I17" s="26">
        <v>9000</v>
      </c>
      <c r="J17" s="26">
        <v>9000</v>
      </c>
      <c r="K17" s="26">
        <v>0</v>
      </c>
      <c r="L17" s="26">
        <v>8000</v>
      </c>
      <c r="M17" s="26">
        <v>-1000</v>
      </c>
    </row>
    <row r="18" spans="7:13" x14ac:dyDescent="0.25">
      <c r="G18" s="25" t="s">
        <v>167</v>
      </c>
      <c r="H18" s="26">
        <v>496000</v>
      </c>
      <c r="I18" s="26">
        <v>461000</v>
      </c>
      <c r="J18" s="26">
        <v>461000</v>
      </c>
      <c r="K18" s="26">
        <v>0</v>
      </c>
      <c r="L18" s="26">
        <v>461000</v>
      </c>
      <c r="M18" s="26">
        <v>0</v>
      </c>
    </row>
    <row r="19" spans="7:13" x14ac:dyDescent="0.25">
      <c r="G19" s="29" t="s">
        <v>43</v>
      </c>
      <c r="H19" s="30">
        <v>4759730.9588952325</v>
      </c>
      <c r="I19" s="30">
        <v>6444000</v>
      </c>
      <c r="J19" s="30">
        <v>6411000</v>
      </c>
      <c r="K19" s="30">
        <v>-33000</v>
      </c>
      <c r="L19" s="30">
        <v>6627000</v>
      </c>
      <c r="M19" s="30">
        <v>216000</v>
      </c>
    </row>
    <row r="20" spans="7:13" x14ac:dyDescent="0.25">
      <c r="G20" s="25"/>
      <c r="H20" s="26"/>
      <c r="I20" s="26"/>
      <c r="J20" s="26"/>
      <c r="K20" s="26"/>
      <c r="L20" s="26"/>
      <c r="M20" s="26" t="s">
        <v>59</v>
      </c>
    </row>
    <row r="21" spans="7:13" x14ac:dyDescent="0.25">
      <c r="G21" s="23" t="s">
        <v>44</v>
      </c>
      <c r="H21" s="24"/>
      <c r="I21" s="24"/>
      <c r="J21" s="24"/>
      <c r="K21" s="24"/>
      <c r="L21" s="24"/>
      <c r="M21" s="24" t="s">
        <v>59</v>
      </c>
    </row>
    <row r="22" spans="7:13" x14ac:dyDescent="0.25">
      <c r="G22" s="25" t="s">
        <v>23</v>
      </c>
      <c r="H22" s="26">
        <v>1065642.312665473</v>
      </c>
      <c r="I22" s="26">
        <v>1163000</v>
      </c>
      <c r="J22" s="26">
        <v>1163000</v>
      </c>
      <c r="K22" s="26">
        <v>0</v>
      </c>
      <c r="L22" s="26">
        <v>1254000</v>
      </c>
      <c r="M22" s="26">
        <v>91000</v>
      </c>
    </row>
    <row r="23" spans="7:13" x14ac:dyDescent="0.25">
      <c r="G23" s="25" t="s">
        <v>25</v>
      </c>
      <c r="H23" s="26">
        <v>242096.66999999998</v>
      </c>
      <c r="I23" s="26">
        <v>281000</v>
      </c>
      <c r="J23" s="26">
        <v>281000</v>
      </c>
      <c r="K23" s="26">
        <v>0</v>
      </c>
      <c r="L23" s="26">
        <v>390000</v>
      </c>
      <c r="M23" s="26">
        <v>109000</v>
      </c>
    </row>
    <row r="24" spans="7:13" x14ac:dyDescent="0.25">
      <c r="G24" s="25" t="s">
        <v>27</v>
      </c>
      <c r="H24" s="26">
        <v>0</v>
      </c>
      <c r="I24" s="26">
        <v>0</v>
      </c>
      <c r="J24" s="26">
        <v>0</v>
      </c>
      <c r="K24" s="26">
        <v>0</v>
      </c>
      <c r="L24" s="26">
        <v>1000</v>
      </c>
      <c r="M24" s="26">
        <v>1000</v>
      </c>
    </row>
    <row r="25" spans="7:13" x14ac:dyDescent="0.25">
      <c r="G25" s="25" t="s">
        <v>97</v>
      </c>
      <c r="H25" s="26">
        <v>17000</v>
      </c>
      <c r="I25" s="26">
        <v>17000</v>
      </c>
      <c r="J25" s="26">
        <v>17000</v>
      </c>
      <c r="K25" s="26">
        <v>0</v>
      </c>
      <c r="L25" s="26">
        <v>17000</v>
      </c>
      <c r="M25" s="26">
        <v>0</v>
      </c>
    </row>
    <row r="26" spans="7:13" x14ac:dyDescent="0.25">
      <c r="G26" s="29" t="s">
        <v>46</v>
      </c>
      <c r="H26" s="30">
        <v>1324738.9826654729</v>
      </c>
      <c r="I26" s="30">
        <v>1461000</v>
      </c>
      <c r="J26" s="30">
        <v>1461000</v>
      </c>
      <c r="K26" s="30">
        <v>0</v>
      </c>
      <c r="L26" s="30">
        <v>1662000</v>
      </c>
      <c r="M26" s="30">
        <v>201000</v>
      </c>
    </row>
    <row r="27" spans="7:13" x14ac:dyDescent="0.25">
      <c r="G27" s="25"/>
      <c r="H27" s="26"/>
      <c r="I27" s="26"/>
      <c r="J27" s="26"/>
      <c r="K27" s="26"/>
      <c r="L27" s="26"/>
      <c r="M27" s="26" t="s">
        <v>59</v>
      </c>
    </row>
    <row r="28" spans="7:13" x14ac:dyDescent="0.25">
      <c r="G28" s="23" t="s">
        <v>168</v>
      </c>
      <c r="H28" s="24"/>
      <c r="I28" s="24"/>
      <c r="J28" s="24"/>
      <c r="K28" s="24"/>
      <c r="L28" s="24"/>
      <c r="M28" s="24" t="s">
        <v>59</v>
      </c>
    </row>
    <row r="29" spans="7:13" x14ac:dyDescent="0.25">
      <c r="G29" s="25" t="s">
        <v>148</v>
      </c>
      <c r="H29" s="26">
        <v>50875.28</v>
      </c>
      <c r="I29" s="26">
        <v>0</v>
      </c>
      <c r="J29" s="26">
        <v>0</v>
      </c>
      <c r="K29" s="26">
        <v>0</v>
      </c>
      <c r="L29" s="26">
        <v>-9000</v>
      </c>
      <c r="M29" s="26">
        <v>-9000</v>
      </c>
    </row>
    <row r="30" spans="7:13" x14ac:dyDescent="0.25">
      <c r="G30" s="25" t="s">
        <v>56</v>
      </c>
      <c r="H30" s="26">
        <v>13871.31</v>
      </c>
      <c r="I30" s="26">
        <v>41000</v>
      </c>
      <c r="J30" s="26">
        <v>41000</v>
      </c>
      <c r="K30" s="26">
        <v>0</v>
      </c>
      <c r="L30" s="26">
        <v>41000</v>
      </c>
      <c r="M30" s="26">
        <v>0</v>
      </c>
    </row>
    <row r="31" spans="7:13" x14ac:dyDescent="0.25">
      <c r="G31" s="29" t="s">
        <v>169</v>
      </c>
      <c r="H31" s="30">
        <v>64746.59</v>
      </c>
      <c r="I31" s="30">
        <v>41000</v>
      </c>
      <c r="J31" s="30">
        <v>41000</v>
      </c>
      <c r="K31" s="30">
        <v>0</v>
      </c>
      <c r="L31" s="30">
        <v>32000</v>
      </c>
      <c r="M31" s="30">
        <v>-9000</v>
      </c>
    </row>
    <row r="32" spans="7:13" x14ac:dyDescent="0.25">
      <c r="G32" s="25"/>
      <c r="H32" s="26"/>
      <c r="I32" s="26"/>
      <c r="J32" s="26"/>
      <c r="K32" s="26"/>
      <c r="L32" s="26"/>
      <c r="M32" s="26" t="s">
        <v>59</v>
      </c>
    </row>
    <row r="33" spans="7:13" x14ac:dyDescent="0.25">
      <c r="G33" s="29" t="s">
        <v>136</v>
      </c>
      <c r="H33" s="30">
        <v>6149216.531560706</v>
      </c>
      <c r="I33" s="30">
        <v>7946000</v>
      </c>
      <c r="J33" s="30">
        <v>7913000</v>
      </c>
      <c r="K33" s="30">
        <v>-33000</v>
      </c>
      <c r="L33" s="30">
        <v>8321000</v>
      </c>
      <c r="M33" s="30">
        <v>408000</v>
      </c>
    </row>
    <row r="34" spans="7:13" x14ac:dyDescent="0.25">
      <c r="G34" s="32" t="s">
        <v>61</v>
      </c>
      <c r="H34" s="32">
        <v>-242899.39</v>
      </c>
      <c r="I34" s="32">
        <v>-91000</v>
      </c>
      <c r="J34" s="32">
        <v>-91000</v>
      </c>
      <c r="K34" s="32">
        <v>0</v>
      </c>
      <c r="L34" s="32">
        <v>-91000</v>
      </c>
      <c r="M34" s="32">
        <v>0</v>
      </c>
    </row>
    <row r="35" spans="7:13" x14ac:dyDescent="0.25">
      <c r="G35" s="26" t="s">
        <v>170</v>
      </c>
      <c r="H35" s="26">
        <v>-5903000</v>
      </c>
      <c r="I35" s="26">
        <v>-7855000</v>
      </c>
      <c r="J35" s="26">
        <v>-7822000</v>
      </c>
      <c r="K35" s="26">
        <v>33000</v>
      </c>
      <c r="L35" s="26">
        <v>-7822000</v>
      </c>
      <c r="M35" s="26">
        <v>0</v>
      </c>
    </row>
    <row r="36" spans="7:13" x14ac:dyDescent="0.25">
      <c r="G36" s="29" t="s">
        <v>63</v>
      </c>
      <c r="H36" s="30">
        <v>-6145899.3899999997</v>
      </c>
      <c r="I36" s="30">
        <v>-7946000</v>
      </c>
      <c r="J36" s="30">
        <v>-7913000</v>
      </c>
      <c r="K36" s="30">
        <v>33000</v>
      </c>
      <c r="L36" s="30">
        <v>-7913000</v>
      </c>
      <c r="M36" s="30">
        <v>0</v>
      </c>
    </row>
    <row r="37" spans="7:13" x14ac:dyDescent="0.25">
      <c r="G37" s="29" t="s">
        <v>64</v>
      </c>
      <c r="H37" s="30">
        <v>3317.14</v>
      </c>
      <c r="I37" s="30">
        <v>0</v>
      </c>
      <c r="J37" s="30">
        <v>0</v>
      </c>
      <c r="K37" s="30">
        <v>0</v>
      </c>
      <c r="L37" s="30">
        <v>408000</v>
      </c>
      <c r="M37" s="30">
        <v>408000</v>
      </c>
    </row>
    <row r="41" spans="7:13" ht="18.75" x14ac:dyDescent="0.3">
      <c r="G41" s="33" t="s">
        <v>30</v>
      </c>
    </row>
    <row r="42" spans="7:13" ht="30" x14ac:dyDescent="0.25">
      <c r="G42" s="27"/>
      <c r="H42" s="28" t="s">
        <v>36</v>
      </c>
      <c r="I42" s="28" t="s">
        <v>112</v>
      </c>
      <c r="J42" s="28" t="s">
        <v>37</v>
      </c>
      <c r="K42" s="28" t="s">
        <v>152</v>
      </c>
      <c r="L42" s="28" t="s">
        <v>155</v>
      </c>
    </row>
    <row r="43" spans="7:13" x14ac:dyDescent="0.25">
      <c r="G43" s="23" t="s">
        <v>79</v>
      </c>
      <c r="H43" s="24"/>
      <c r="I43" s="24"/>
      <c r="J43" s="24"/>
      <c r="K43" s="24"/>
      <c r="L43" s="24" t="s">
        <v>59</v>
      </c>
    </row>
    <row r="44" spans="7:13" x14ac:dyDescent="0.25">
      <c r="G44" s="25" t="s">
        <v>174</v>
      </c>
      <c r="H44" s="26">
        <v>4003973.4499999997</v>
      </c>
      <c r="I44" s="26">
        <v>4652582.6600085516</v>
      </c>
      <c r="J44" s="26">
        <v>4610640.6231571259</v>
      </c>
      <c r="K44" s="26">
        <v>4690976.0587833803</v>
      </c>
      <c r="L44" s="26">
        <v>80335.44</v>
      </c>
    </row>
    <row r="45" spans="7:13" x14ac:dyDescent="0.25">
      <c r="G45" s="25" t="s">
        <v>178</v>
      </c>
      <c r="H45" s="26">
        <v>1286220.58</v>
      </c>
      <c r="I45" s="26">
        <v>1657245.3699914482</v>
      </c>
      <c r="J45" s="26">
        <v>1643196.2268428742</v>
      </c>
      <c r="K45" s="26">
        <v>1655086.3212166191</v>
      </c>
      <c r="L45" s="26">
        <v>11890.09</v>
      </c>
    </row>
    <row r="46" spans="7:13" x14ac:dyDescent="0.25">
      <c r="G46" s="25" t="s">
        <v>175</v>
      </c>
      <c r="H46" s="26">
        <v>63992.2</v>
      </c>
      <c r="I46" s="26">
        <v>202171.97</v>
      </c>
      <c r="J46" s="26">
        <v>225163.15</v>
      </c>
      <c r="K46" s="26">
        <v>262937.62</v>
      </c>
      <c r="L46" s="26">
        <v>37774.47</v>
      </c>
    </row>
    <row r="47" spans="7:13" x14ac:dyDescent="0.25">
      <c r="G47" s="29" t="s">
        <v>176</v>
      </c>
      <c r="H47" s="30">
        <v>5354186.2299999995</v>
      </c>
      <c r="I47" s="30">
        <v>6512000</v>
      </c>
      <c r="J47" s="30">
        <v>6479000</v>
      </c>
      <c r="K47" s="30">
        <v>6609000</v>
      </c>
      <c r="L47" s="30">
        <v>130000</v>
      </c>
    </row>
    <row r="48" spans="7:13" x14ac:dyDescent="0.25">
      <c r="G48" s="25"/>
      <c r="H48" s="26"/>
      <c r="I48" s="26"/>
      <c r="J48" s="26"/>
      <c r="K48" s="26"/>
      <c r="L48" s="26" t="s">
        <v>59</v>
      </c>
    </row>
    <row r="49" spans="7:12" x14ac:dyDescent="0.25">
      <c r="G49" s="29" t="s">
        <v>177</v>
      </c>
      <c r="H49" s="30">
        <v>5354186.2299999995</v>
      </c>
      <c r="I49" s="30">
        <v>6512000</v>
      </c>
      <c r="J49" s="30">
        <v>6479000</v>
      </c>
      <c r="K49" s="30">
        <v>6609000</v>
      </c>
      <c r="L49" s="30">
        <v>130000</v>
      </c>
    </row>
    <row r="53" spans="7:12" ht="18.75" x14ac:dyDescent="0.3">
      <c r="G53" s="33" t="s">
        <v>19</v>
      </c>
    </row>
    <row r="54" spans="7:12" ht="30" x14ac:dyDescent="0.25">
      <c r="G54" s="27"/>
      <c r="H54" s="28" t="s">
        <v>36</v>
      </c>
      <c r="I54" s="28" t="s">
        <v>112</v>
      </c>
      <c r="J54" s="28" t="s">
        <v>37</v>
      </c>
      <c r="K54" s="28" t="s">
        <v>152</v>
      </c>
      <c r="L54" s="28" t="s">
        <v>155</v>
      </c>
    </row>
    <row r="55" spans="7:12" x14ac:dyDescent="0.25">
      <c r="G55" s="23" t="s">
        <v>19</v>
      </c>
      <c r="H55" s="24"/>
      <c r="I55" s="24"/>
      <c r="J55" s="24"/>
      <c r="K55" s="24"/>
      <c r="L55" s="24" t="s">
        <v>59</v>
      </c>
    </row>
    <row r="56" spans="7:12" x14ac:dyDescent="0.25">
      <c r="G56" s="25" t="s">
        <v>66</v>
      </c>
      <c r="H56" s="26">
        <v>-471214.55370638386</v>
      </c>
      <c r="I56" s="26">
        <v>-198000</v>
      </c>
      <c r="J56" s="26">
        <v>-198000</v>
      </c>
      <c r="K56" s="26">
        <v>-160000</v>
      </c>
      <c r="L56" s="26">
        <v>38000</v>
      </c>
    </row>
    <row r="57" spans="7:12" x14ac:dyDescent="0.25">
      <c r="G57" s="25" t="s">
        <v>72</v>
      </c>
      <c r="H57" s="26">
        <v>-23014.098188353131</v>
      </c>
      <c r="I57" s="26">
        <v>-11000</v>
      </c>
      <c r="J57" s="26">
        <v>-11000</v>
      </c>
      <c r="K57" s="26">
        <v>-8000</v>
      </c>
      <c r="L57" s="26">
        <v>3000</v>
      </c>
    </row>
    <row r="58" spans="7:12" x14ac:dyDescent="0.25">
      <c r="G58" s="25" t="s">
        <v>70</v>
      </c>
      <c r="H58" s="26">
        <v>-15060.208331303724</v>
      </c>
      <c r="I58" s="26">
        <v>-11000</v>
      </c>
      <c r="J58" s="26">
        <v>-11000</v>
      </c>
      <c r="K58" s="26">
        <v>-9000</v>
      </c>
      <c r="L58" s="26">
        <v>2000</v>
      </c>
    </row>
    <row r="59" spans="7:12" x14ac:dyDescent="0.25">
      <c r="G59" s="25" t="s">
        <v>71</v>
      </c>
      <c r="H59" s="26">
        <v>-164599.34733997675</v>
      </c>
      <c r="I59" s="26">
        <v>-70000</v>
      </c>
      <c r="J59" s="26">
        <v>-70000</v>
      </c>
      <c r="K59" s="26">
        <v>-65000</v>
      </c>
      <c r="L59" s="26">
        <v>5000</v>
      </c>
    </row>
    <row r="60" spans="7:12" x14ac:dyDescent="0.25">
      <c r="G60" s="25" t="s">
        <v>67</v>
      </c>
      <c r="H60" s="26">
        <v>-21445.605679121771</v>
      </c>
      <c r="I60" s="26">
        <v>-20000</v>
      </c>
      <c r="J60" s="26">
        <v>-20000</v>
      </c>
      <c r="K60" s="26">
        <v>-12000</v>
      </c>
      <c r="L60" s="26">
        <v>8000</v>
      </c>
    </row>
    <row r="61" spans="7:12" x14ac:dyDescent="0.25">
      <c r="G61" s="25" t="s">
        <v>68</v>
      </c>
      <c r="H61" s="26">
        <v>-91188.277994453965</v>
      </c>
      <c r="I61" s="26">
        <v>-87000</v>
      </c>
      <c r="J61" s="26">
        <v>-87000</v>
      </c>
      <c r="K61" s="26">
        <v>-50000</v>
      </c>
      <c r="L61" s="26">
        <v>37000</v>
      </c>
    </row>
    <row r="62" spans="7:12" x14ac:dyDescent="0.25">
      <c r="G62" s="25" t="s">
        <v>69</v>
      </c>
      <c r="H62" s="26">
        <v>-5685.8791667444402</v>
      </c>
      <c r="I62" s="26">
        <v>-4000</v>
      </c>
      <c r="J62" s="26">
        <v>-4000</v>
      </c>
      <c r="K62" s="26">
        <v>-5000</v>
      </c>
      <c r="L62" s="26">
        <v>-1000</v>
      </c>
    </row>
    <row r="63" spans="7:12" x14ac:dyDescent="0.25">
      <c r="G63" s="25" t="s">
        <v>73</v>
      </c>
      <c r="H63" s="26">
        <v>-1270.7951111750385</v>
      </c>
      <c r="I63" s="26">
        <v>-1000</v>
      </c>
      <c r="J63" s="26">
        <v>-1000</v>
      </c>
      <c r="K63" s="26">
        <v>-1000</v>
      </c>
      <c r="L63" s="26">
        <v>0</v>
      </c>
    </row>
    <row r="64" spans="7:12" x14ac:dyDescent="0.25">
      <c r="G64" s="25" t="s">
        <v>196</v>
      </c>
      <c r="H64" s="26">
        <v>56378.16</v>
      </c>
      <c r="I64" s="26">
        <v>0</v>
      </c>
      <c r="J64" s="26">
        <v>0</v>
      </c>
      <c r="K64" s="26">
        <v>0</v>
      </c>
      <c r="L64" s="26">
        <v>0</v>
      </c>
    </row>
    <row r="65" spans="7:12" x14ac:dyDescent="0.25">
      <c r="G65" s="29" t="s">
        <v>76</v>
      </c>
      <c r="H65" s="30">
        <v>-737100.60551751254</v>
      </c>
      <c r="I65" s="30">
        <v>-402000</v>
      </c>
      <c r="J65" s="30">
        <v>-402000</v>
      </c>
      <c r="K65" s="30">
        <v>-310000</v>
      </c>
      <c r="L65" s="30">
        <v>92000</v>
      </c>
    </row>
    <row r="69" spans="7:12" ht="18.75" x14ac:dyDescent="0.3">
      <c r="G69" s="33" t="s">
        <v>29</v>
      </c>
    </row>
    <row r="70" spans="7:12" ht="30" x14ac:dyDescent="0.25">
      <c r="G70" s="27"/>
      <c r="H70" s="28" t="s">
        <v>36</v>
      </c>
      <c r="I70" s="28" t="s">
        <v>112</v>
      </c>
      <c r="J70" s="28" t="s">
        <v>37</v>
      </c>
      <c r="K70" s="28" t="s">
        <v>152</v>
      </c>
      <c r="L70" s="28" t="s">
        <v>155</v>
      </c>
    </row>
    <row r="71" spans="7:12" x14ac:dyDescent="0.25">
      <c r="G71" s="25" t="s">
        <v>88</v>
      </c>
      <c r="H71" s="26">
        <v>38416.356024331821</v>
      </c>
      <c r="I71" s="26">
        <v>41000</v>
      </c>
      <c r="J71" s="26">
        <v>41000</v>
      </c>
      <c r="K71" s="26">
        <v>42000</v>
      </c>
      <c r="L71" s="26">
        <v>1000</v>
      </c>
    </row>
    <row r="72" spans="7:12" x14ac:dyDescent="0.25">
      <c r="G72" s="25" t="s">
        <v>87</v>
      </c>
      <c r="H72" s="26">
        <v>6520.416618300882</v>
      </c>
      <c r="I72" s="26">
        <v>8000</v>
      </c>
      <c r="J72" s="26">
        <v>8000</v>
      </c>
      <c r="K72" s="26">
        <v>8000</v>
      </c>
      <c r="L72" s="26">
        <v>0</v>
      </c>
    </row>
    <row r="73" spans="7:12" x14ac:dyDescent="0.25">
      <c r="G73" s="25" t="s">
        <v>89</v>
      </c>
      <c r="H73" s="26">
        <v>457.31393678301555</v>
      </c>
      <c r="I73" s="26">
        <v>1000</v>
      </c>
      <c r="J73" s="26">
        <v>1000</v>
      </c>
      <c r="K73" s="26">
        <v>1000</v>
      </c>
      <c r="L73" s="26">
        <v>0</v>
      </c>
    </row>
    <row r="74" spans="7:12" x14ac:dyDescent="0.25">
      <c r="G74" s="25" t="s">
        <v>74</v>
      </c>
      <c r="H74" s="26">
        <v>0.30783332964492205</v>
      </c>
      <c r="I74" s="26">
        <v>0</v>
      </c>
      <c r="J74" s="26">
        <v>0</v>
      </c>
      <c r="K74" s="26">
        <v>0</v>
      </c>
      <c r="L74" s="26">
        <v>0</v>
      </c>
    </row>
    <row r="75" spans="7:12" x14ac:dyDescent="0.25">
      <c r="G75" s="29" t="s">
        <v>197</v>
      </c>
      <c r="H75" s="30">
        <v>45394.394412745365</v>
      </c>
      <c r="I75" s="30">
        <v>50000</v>
      </c>
      <c r="J75" s="30">
        <v>50000</v>
      </c>
      <c r="K75" s="30">
        <v>51000</v>
      </c>
      <c r="L75" s="30">
        <v>1000</v>
      </c>
    </row>
    <row r="79" spans="7:12" ht="18.75" x14ac:dyDescent="0.3">
      <c r="G79" s="33" t="s">
        <v>21</v>
      </c>
    </row>
    <row r="80" spans="7:12" ht="30" x14ac:dyDescent="0.25">
      <c r="G80" s="27"/>
      <c r="H80" s="28" t="s">
        <v>36</v>
      </c>
      <c r="I80" s="28" t="s">
        <v>112</v>
      </c>
      <c r="J80" s="28" t="s">
        <v>37</v>
      </c>
      <c r="K80" s="28" t="s">
        <v>152</v>
      </c>
      <c r="L80" s="28" t="s">
        <v>155</v>
      </c>
    </row>
    <row r="81" spans="7:12" x14ac:dyDescent="0.25">
      <c r="G81" s="23" t="s">
        <v>91</v>
      </c>
      <c r="H81" s="24"/>
      <c r="I81" s="24"/>
      <c r="J81" s="24"/>
      <c r="K81" s="24"/>
      <c r="L81" s="24" t="s">
        <v>59</v>
      </c>
    </row>
    <row r="82" spans="7:12" x14ac:dyDescent="0.25">
      <c r="G82" s="25" t="s">
        <v>198</v>
      </c>
      <c r="H82" s="26">
        <v>48472.31</v>
      </c>
      <c r="I82" s="26">
        <v>25000</v>
      </c>
      <c r="J82" s="26">
        <v>25000</v>
      </c>
      <c r="K82" s="26">
        <v>25000</v>
      </c>
      <c r="L82" s="26">
        <v>0</v>
      </c>
    </row>
    <row r="83" spans="7:12" x14ac:dyDescent="0.25">
      <c r="G83" s="25" t="s">
        <v>199</v>
      </c>
      <c r="H83" s="26">
        <v>61209.73</v>
      </c>
      <c r="I83" s="26">
        <v>40000</v>
      </c>
      <c r="J83" s="26">
        <v>40000</v>
      </c>
      <c r="K83" s="26">
        <v>34000</v>
      </c>
      <c r="L83" s="26">
        <v>-6000</v>
      </c>
    </row>
    <row r="84" spans="7:12" x14ac:dyDescent="0.25">
      <c r="G84" s="25" t="s">
        <v>200</v>
      </c>
      <c r="H84" s="26">
        <v>4363.8999999999996</v>
      </c>
      <c r="I84" s="26">
        <v>2000</v>
      </c>
      <c r="J84" s="26">
        <v>2000</v>
      </c>
      <c r="K84" s="26">
        <v>2000</v>
      </c>
      <c r="L84" s="26">
        <v>0</v>
      </c>
    </row>
    <row r="85" spans="7:12" x14ac:dyDescent="0.25">
      <c r="G85" s="29" t="s">
        <v>201</v>
      </c>
      <c r="H85" s="30">
        <v>114045.94</v>
      </c>
      <c r="I85" s="30">
        <v>67000</v>
      </c>
      <c r="J85" s="30">
        <v>67000</v>
      </c>
      <c r="K85" s="30">
        <v>61000</v>
      </c>
      <c r="L85" s="30">
        <v>-6000</v>
      </c>
    </row>
    <row r="86" spans="7:12" x14ac:dyDescent="0.25">
      <c r="G86" s="25"/>
      <c r="H86" s="26"/>
      <c r="I86" s="26"/>
      <c r="J86" s="26"/>
      <c r="K86" s="26"/>
      <c r="L86" s="26" t="s">
        <v>59</v>
      </c>
    </row>
    <row r="87" spans="7:12" x14ac:dyDescent="0.25">
      <c r="G87" s="23" t="s">
        <v>92</v>
      </c>
      <c r="H87" s="24"/>
      <c r="I87" s="24"/>
      <c r="J87" s="24"/>
      <c r="K87" s="24"/>
      <c r="L87" s="24" t="s">
        <v>59</v>
      </c>
    </row>
    <row r="88" spans="7:12" x14ac:dyDescent="0.25">
      <c r="G88" s="25" t="s">
        <v>202</v>
      </c>
      <c r="H88" s="26">
        <v>28725.08</v>
      </c>
      <c r="I88" s="26">
        <v>28000</v>
      </c>
      <c r="J88" s="26">
        <v>28000</v>
      </c>
      <c r="K88" s="26">
        <v>28000</v>
      </c>
      <c r="L88" s="26">
        <v>0</v>
      </c>
    </row>
    <row r="89" spans="7:12" x14ac:dyDescent="0.25">
      <c r="G89" s="29" t="s">
        <v>203</v>
      </c>
      <c r="H89" s="30">
        <v>28725.08</v>
      </c>
      <c r="I89" s="30">
        <v>28000</v>
      </c>
      <c r="J89" s="30">
        <v>28000</v>
      </c>
      <c r="K89" s="30">
        <v>28000</v>
      </c>
      <c r="L89" s="30">
        <v>0</v>
      </c>
    </row>
    <row r="90" spans="7:12" x14ac:dyDescent="0.25">
      <c r="G90" s="25"/>
      <c r="H90" s="26"/>
      <c r="I90" s="26"/>
      <c r="J90" s="26"/>
      <c r="K90" s="26"/>
      <c r="L90" s="26" t="s">
        <v>59</v>
      </c>
    </row>
    <row r="91" spans="7:12" x14ac:dyDescent="0.25">
      <c r="G91" s="29" t="s">
        <v>204</v>
      </c>
      <c r="H91" s="30">
        <v>142771.02000000002</v>
      </c>
      <c r="I91" s="30">
        <v>95000</v>
      </c>
      <c r="J91" s="30">
        <v>95000</v>
      </c>
      <c r="K91" s="30">
        <v>89000</v>
      </c>
      <c r="L91" s="30">
        <v>-6000</v>
      </c>
    </row>
    <row r="95" spans="7:12" ht="18.75" x14ac:dyDescent="0.3">
      <c r="G95" s="33" t="s">
        <v>23</v>
      </c>
    </row>
    <row r="96" spans="7:12" ht="30" x14ac:dyDescent="0.25">
      <c r="G96" s="27"/>
      <c r="H96" s="28" t="s">
        <v>36</v>
      </c>
      <c r="I96" s="28" t="s">
        <v>112</v>
      </c>
      <c r="J96" s="28" t="s">
        <v>37</v>
      </c>
      <c r="K96" s="28" t="s">
        <v>152</v>
      </c>
      <c r="L96" s="28" t="s">
        <v>155</v>
      </c>
    </row>
    <row r="97" spans="7:12" x14ac:dyDescent="0.25">
      <c r="G97" s="25" t="s">
        <v>84</v>
      </c>
      <c r="H97" s="26">
        <v>1013487.312665473</v>
      </c>
      <c r="I97" s="26">
        <v>1127000</v>
      </c>
      <c r="J97" s="26">
        <v>1127000</v>
      </c>
      <c r="K97" s="26">
        <v>1286000</v>
      </c>
      <c r="L97" s="26">
        <v>159000</v>
      </c>
    </row>
    <row r="98" spans="7:12" x14ac:dyDescent="0.25">
      <c r="G98" s="25" t="s">
        <v>39</v>
      </c>
      <c r="H98" s="26">
        <v>-160845</v>
      </c>
      <c r="I98" s="26">
        <v>-174000</v>
      </c>
      <c r="J98" s="26">
        <v>-174000</v>
      </c>
      <c r="K98" s="26">
        <v>-242000</v>
      </c>
      <c r="L98" s="26">
        <v>-68000</v>
      </c>
    </row>
    <row r="99" spans="7:12" x14ac:dyDescent="0.25">
      <c r="G99" s="29" t="s">
        <v>208</v>
      </c>
      <c r="H99" s="30">
        <v>852642.31266547297</v>
      </c>
      <c r="I99" s="30">
        <v>953000</v>
      </c>
      <c r="J99" s="30">
        <v>953000</v>
      </c>
      <c r="K99" s="30">
        <v>1044000</v>
      </c>
      <c r="L99" s="30">
        <v>91000</v>
      </c>
    </row>
    <row r="100" spans="7:12" x14ac:dyDescent="0.25">
      <c r="G100" s="34" t="s">
        <v>142</v>
      </c>
      <c r="H100" s="32">
        <v>2771</v>
      </c>
      <c r="I100" s="32">
        <v>3000</v>
      </c>
      <c r="J100" s="32">
        <v>3000</v>
      </c>
      <c r="K100" s="32">
        <v>3200</v>
      </c>
      <c r="L100" s="35">
        <v>200</v>
      </c>
    </row>
    <row r="101" spans="7:12" x14ac:dyDescent="0.25">
      <c r="G101" s="25" t="s">
        <v>209</v>
      </c>
      <c r="H101" s="26">
        <v>307.70202550179465</v>
      </c>
      <c r="I101" s="26">
        <v>317.66666666666669</v>
      </c>
      <c r="J101" s="26">
        <v>317.66666666666669</v>
      </c>
      <c r="K101" s="26">
        <v>326.25</v>
      </c>
      <c r="L101" s="36">
        <v>8.58</v>
      </c>
    </row>
    <row r="105" spans="7:12" ht="18.75" x14ac:dyDescent="0.3">
      <c r="G105" s="33" t="s">
        <v>25</v>
      </c>
    </row>
    <row r="106" spans="7:12" ht="30" x14ac:dyDescent="0.25">
      <c r="G106" s="27"/>
      <c r="H106" s="28" t="s">
        <v>36</v>
      </c>
      <c r="I106" s="28" t="s">
        <v>112</v>
      </c>
      <c r="J106" s="28" t="s">
        <v>37</v>
      </c>
      <c r="K106" s="28" t="s">
        <v>152</v>
      </c>
      <c r="L106" s="28" t="s">
        <v>155</v>
      </c>
    </row>
    <row r="107" spans="7:12" x14ac:dyDescent="0.25">
      <c r="G107" s="25" t="s">
        <v>84</v>
      </c>
      <c r="H107" s="26">
        <v>299684.98</v>
      </c>
      <c r="I107" s="26">
        <v>338000</v>
      </c>
      <c r="J107" s="26">
        <v>338000</v>
      </c>
      <c r="K107" s="26">
        <v>467000</v>
      </c>
      <c r="L107" s="26">
        <v>129000</v>
      </c>
    </row>
    <row r="108" spans="7:12" x14ac:dyDescent="0.25">
      <c r="G108" s="25" t="s">
        <v>39</v>
      </c>
      <c r="H108" s="26">
        <v>-117027</v>
      </c>
      <c r="I108" s="26">
        <v>-128000</v>
      </c>
      <c r="J108" s="26">
        <v>-128000</v>
      </c>
      <c r="K108" s="26">
        <v>-167000</v>
      </c>
      <c r="L108" s="26">
        <v>-39000</v>
      </c>
    </row>
    <row r="109" spans="7:12" x14ac:dyDescent="0.25">
      <c r="G109" s="25" t="s">
        <v>210</v>
      </c>
      <c r="H109" s="26">
        <v>59438.69</v>
      </c>
      <c r="I109" s="26">
        <v>71000</v>
      </c>
      <c r="J109" s="26">
        <v>71000</v>
      </c>
      <c r="K109" s="26">
        <v>90000</v>
      </c>
      <c r="L109" s="26">
        <v>19000</v>
      </c>
    </row>
    <row r="110" spans="7:12" x14ac:dyDescent="0.25">
      <c r="G110" s="29" t="s">
        <v>213</v>
      </c>
      <c r="H110" s="30">
        <v>242096.66999999998</v>
      </c>
      <c r="I110" s="30">
        <v>281000</v>
      </c>
      <c r="J110" s="30">
        <v>281000</v>
      </c>
      <c r="K110" s="30">
        <v>390000</v>
      </c>
      <c r="L110" s="30">
        <v>109000</v>
      </c>
    </row>
    <row r="111" spans="7:12" x14ac:dyDescent="0.25">
      <c r="G111" s="34" t="s">
        <v>142</v>
      </c>
      <c r="H111" s="32">
        <v>2113</v>
      </c>
      <c r="I111" s="32">
        <v>2300</v>
      </c>
      <c r="J111" s="32">
        <v>2300</v>
      </c>
      <c r="K111" s="32">
        <v>2900</v>
      </c>
      <c r="L111" s="35">
        <v>600</v>
      </c>
    </row>
    <row r="112" spans="7:12" x14ac:dyDescent="0.25">
      <c r="G112" s="25" t="s">
        <v>212</v>
      </c>
      <c r="H112" s="26">
        <v>114.57485565546615</v>
      </c>
      <c r="I112" s="26">
        <v>122.17391304347827</v>
      </c>
      <c r="J112" s="26">
        <v>122.17391304347827</v>
      </c>
      <c r="K112" s="26">
        <v>134.48275862068965</v>
      </c>
      <c r="L112" s="36">
        <v>12.31</v>
      </c>
    </row>
    <row r="116" spans="7:12" ht="18.75" x14ac:dyDescent="0.3">
      <c r="G116" s="33" t="s">
        <v>27</v>
      </c>
    </row>
    <row r="117" spans="7:12" ht="30" x14ac:dyDescent="0.25">
      <c r="G117" s="27"/>
      <c r="H117" s="28" t="s">
        <v>36</v>
      </c>
      <c r="I117" s="28" t="s">
        <v>112</v>
      </c>
      <c r="J117" s="28" t="s">
        <v>37</v>
      </c>
      <c r="K117" s="28" t="s">
        <v>152</v>
      </c>
      <c r="L117" s="28" t="s">
        <v>155</v>
      </c>
    </row>
    <row r="118" spans="7:12" x14ac:dyDescent="0.25">
      <c r="G118" s="25" t="s">
        <v>84</v>
      </c>
      <c r="H118" s="26">
        <v>0</v>
      </c>
      <c r="I118" s="26">
        <v>0</v>
      </c>
      <c r="J118" s="26">
        <v>0</v>
      </c>
      <c r="K118" s="26">
        <v>1000</v>
      </c>
      <c r="L118" s="26">
        <v>1000</v>
      </c>
    </row>
    <row r="119" spans="7:12" x14ac:dyDescent="0.25">
      <c r="G119" s="29" t="s">
        <v>215</v>
      </c>
      <c r="H119" s="30">
        <v>0</v>
      </c>
      <c r="I119" s="30">
        <v>0</v>
      </c>
      <c r="J119" s="30">
        <v>0</v>
      </c>
      <c r="K119" s="30">
        <v>1000</v>
      </c>
      <c r="L119" s="30">
        <v>1000</v>
      </c>
    </row>
    <row r="123" spans="7:12" ht="18.75" x14ac:dyDescent="0.3">
      <c r="G123" s="33" t="s">
        <v>35</v>
      </c>
    </row>
    <row r="124" spans="7:12" ht="30" x14ac:dyDescent="0.25">
      <c r="G124" s="27"/>
      <c r="H124" s="28" t="s">
        <v>36</v>
      </c>
      <c r="I124" s="28" t="s">
        <v>112</v>
      </c>
      <c r="J124" s="28" t="s">
        <v>37</v>
      </c>
      <c r="K124" s="28" t="s">
        <v>152</v>
      </c>
      <c r="L124" s="28" t="s">
        <v>155</v>
      </c>
    </row>
    <row r="125" spans="7:12" x14ac:dyDescent="0.25">
      <c r="G125" s="25" t="s">
        <v>237</v>
      </c>
      <c r="H125" s="26">
        <v>496000</v>
      </c>
      <c r="I125" s="26">
        <v>461000</v>
      </c>
      <c r="J125" s="26">
        <v>461000</v>
      </c>
      <c r="K125" s="26">
        <v>461000</v>
      </c>
      <c r="L125" s="26">
        <v>0</v>
      </c>
    </row>
    <row r="126" spans="7:12" x14ac:dyDescent="0.25">
      <c r="G126" s="25" t="s">
        <v>238</v>
      </c>
      <c r="H126" s="26">
        <v>213000</v>
      </c>
      <c r="I126" s="26">
        <v>210000</v>
      </c>
      <c r="J126" s="26">
        <v>210000</v>
      </c>
      <c r="K126" s="26">
        <v>210000</v>
      </c>
      <c r="L126" s="26">
        <v>0</v>
      </c>
    </row>
    <row r="127" spans="7:12" x14ac:dyDescent="0.25">
      <c r="G127" s="29" t="s">
        <v>239</v>
      </c>
      <c r="H127" s="30">
        <v>709000</v>
      </c>
      <c r="I127" s="30">
        <v>671000</v>
      </c>
      <c r="J127" s="30">
        <v>671000</v>
      </c>
      <c r="K127" s="30">
        <v>671000</v>
      </c>
      <c r="L127" s="30">
        <v>0</v>
      </c>
    </row>
    <row r="131" spans="7:12" ht="18.75" x14ac:dyDescent="0.3">
      <c r="G131" s="33" t="s">
        <v>22</v>
      </c>
    </row>
    <row r="132" spans="7:12" ht="30" x14ac:dyDescent="0.25">
      <c r="G132" s="27"/>
      <c r="H132" s="28" t="s">
        <v>36</v>
      </c>
      <c r="I132" s="28" t="s">
        <v>112</v>
      </c>
      <c r="J132" s="28" t="s">
        <v>37</v>
      </c>
      <c r="K132" s="28" t="s">
        <v>152</v>
      </c>
      <c r="L132" s="28" t="s">
        <v>155</v>
      </c>
    </row>
    <row r="133" spans="7:12" x14ac:dyDescent="0.25">
      <c r="G133" s="25" t="s">
        <v>167</v>
      </c>
      <c r="H133" s="26">
        <v>8728.56</v>
      </c>
      <c r="I133" s="26">
        <v>10000</v>
      </c>
      <c r="J133" s="26">
        <v>10000</v>
      </c>
      <c r="K133" s="26">
        <v>9000</v>
      </c>
      <c r="L133" s="26">
        <v>-1000</v>
      </c>
    </row>
    <row r="134" spans="7:12" x14ac:dyDescent="0.25">
      <c r="G134" s="25" t="s">
        <v>242</v>
      </c>
      <c r="H134" s="26">
        <v>-1324.32</v>
      </c>
      <c r="I134" s="26">
        <v>0</v>
      </c>
      <c r="J134" s="26">
        <v>0</v>
      </c>
      <c r="K134" s="26">
        <v>0</v>
      </c>
      <c r="L134" s="26">
        <v>0</v>
      </c>
    </row>
    <row r="135" spans="7:12" x14ac:dyDescent="0.25">
      <c r="G135" s="25" t="s">
        <v>243</v>
      </c>
      <c r="H135" s="26">
        <v>-924.31999999999994</v>
      </c>
      <c r="I135" s="26">
        <v>-1000</v>
      </c>
      <c r="J135" s="26">
        <v>-1000</v>
      </c>
      <c r="K135" s="26">
        <v>-1000</v>
      </c>
      <c r="L135" s="26">
        <v>0</v>
      </c>
    </row>
    <row r="136" spans="7:12" x14ac:dyDescent="0.25">
      <c r="G136" s="29" t="s">
        <v>244</v>
      </c>
      <c r="H136" s="30">
        <v>6479.92</v>
      </c>
      <c r="I136" s="30">
        <v>9000</v>
      </c>
      <c r="J136" s="30">
        <v>9000</v>
      </c>
      <c r="K136" s="30">
        <v>8000</v>
      </c>
      <c r="L136" s="30">
        <v>-1000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6920A-EB70-4F5E-A851-D917719E9105}">
  <sheetPr codeName="Ark18"/>
  <dimension ref="A1:AB199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1" t="str">
        <f>titel</f>
        <v>Forventet Regnskab 1 - 2023</v>
      </c>
      <c r="H3" s="21"/>
      <c r="I3" s="21"/>
      <c r="J3" s="21"/>
      <c r="K3" s="21"/>
      <c r="L3" s="21"/>
      <c r="M3" s="21"/>
    </row>
    <row r="4" spans="7:13" ht="15" customHeight="1" thickBot="1" x14ac:dyDescent="0.3">
      <c r="G4" s="22"/>
      <c r="H4" s="22"/>
      <c r="I4" s="22"/>
      <c r="J4" s="22"/>
      <c r="K4" s="22"/>
      <c r="L4" s="22"/>
      <c r="M4" s="22"/>
    </row>
    <row r="5" spans="7:13" ht="15" customHeight="1" x14ac:dyDescent="0.25"/>
    <row r="6" spans="7:13" ht="15" customHeight="1" x14ac:dyDescent="0.25">
      <c r="G6" s="20" t="s">
        <v>16</v>
      </c>
      <c r="H6" s="20"/>
      <c r="I6" s="20"/>
      <c r="J6" s="20"/>
      <c r="K6" s="20"/>
      <c r="L6" s="20"/>
      <c r="M6" s="20"/>
    </row>
    <row r="7" spans="7:13" ht="15" customHeight="1" x14ac:dyDescent="0.25">
      <c r="G7" s="20"/>
      <c r="H7" s="20"/>
      <c r="I7" s="20"/>
      <c r="J7" s="20"/>
      <c r="K7" s="20"/>
      <c r="L7" s="20"/>
      <c r="M7" s="20"/>
    </row>
    <row r="10" spans="7:13" ht="30" x14ac:dyDescent="0.25">
      <c r="G10" s="27"/>
      <c r="H10" s="28" t="s">
        <v>36</v>
      </c>
      <c r="I10" s="28" t="s">
        <v>112</v>
      </c>
      <c r="J10" s="28" t="s">
        <v>37</v>
      </c>
      <c r="K10" s="28" t="s">
        <v>151</v>
      </c>
      <c r="L10" s="28" t="s">
        <v>152</v>
      </c>
      <c r="M10" s="28" t="s">
        <v>155</v>
      </c>
    </row>
    <row r="11" spans="7:13" x14ac:dyDescent="0.25">
      <c r="G11" s="23" t="s">
        <v>38</v>
      </c>
      <c r="H11" s="24"/>
      <c r="I11" s="24"/>
      <c r="J11" s="24"/>
      <c r="K11" s="26" t="s">
        <v>59</v>
      </c>
      <c r="L11" s="26" t="s">
        <v>59</v>
      </c>
      <c r="M11" s="24" t="s">
        <v>59</v>
      </c>
    </row>
    <row r="12" spans="7:13" x14ac:dyDescent="0.25">
      <c r="G12" s="25" t="s">
        <v>40</v>
      </c>
      <c r="H12" s="26">
        <v>24496469.620000005</v>
      </c>
      <c r="I12" s="26">
        <v>25624000</v>
      </c>
      <c r="J12" s="26">
        <v>25251000</v>
      </c>
      <c r="K12" s="26">
        <v>-373000</v>
      </c>
      <c r="L12" s="26">
        <v>24612000</v>
      </c>
      <c r="M12" s="26">
        <v>-639000</v>
      </c>
    </row>
    <row r="13" spans="7:13" x14ac:dyDescent="0.25">
      <c r="G13" s="25" t="s">
        <v>42</v>
      </c>
      <c r="H13" s="26">
        <v>-840000</v>
      </c>
      <c r="I13" s="26">
        <v>-431000</v>
      </c>
      <c r="J13" s="26">
        <v>-431000</v>
      </c>
      <c r="K13" s="26">
        <v>0</v>
      </c>
      <c r="L13" s="26">
        <v>-431000</v>
      </c>
      <c r="M13" s="26">
        <v>0</v>
      </c>
    </row>
    <row r="14" spans="7:13" x14ac:dyDescent="0.25">
      <c r="G14" s="25" t="s">
        <v>39</v>
      </c>
      <c r="H14" s="26">
        <v>-4190635.7646624316</v>
      </c>
      <c r="I14" s="26">
        <v>-4052000</v>
      </c>
      <c r="J14" s="26">
        <v>-4052000</v>
      </c>
      <c r="K14" s="26">
        <v>0</v>
      </c>
      <c r="L14" s="26">
        <v>-3657000</v>
      </c>
      <c r="M14" s="26">
        <v>395000</v>
      </c>
    </row>
    <row r="15" spans="7:13" x14ac:dyDescent="0.25">
      <c r="G15" s="25" t="s">
        <v>86</v>
      </c>
      <c r="H15" s="26">
        <v>119410.63984582886</v>
      </c>
      <c r="I15" s="26">
        <v>137000</v>
      </c>
      <c r="J15" s="26">
        <v>137000</v>
      </c>
      <c r="K15" s="26">
        <v>0</v>
      </c>
      <c r="L15" s="26">
        <v>137000</v>
      </c>
      <c r="M15" s="26">
        <v>0</v>
      </c>
    </row>
    <row r="16" spans="7:13" x14ac:dyDescent="0.25">
      <c r="G16" s="25" t="s">
        <v>21</v>
      </c>
      <c r="H16" s="26">
        <v>461835.45999999996</v>
      </c>
      <c r="I16" s="26">
        <v>561000</v>
      </c>
      <c r="J16" s="26">
        <v>561000</v>
      </c>
      <c r="K16" s="26">
        <v>0</v>
      </c>
      <c r="L16" s="26">
        <v>518000</v>
      </c>
      <c r="M16" s="26">
        <v>-43000</v>
      </c>
    </row>
    <row r="17" spans="7:13" x14ac:dyDescent="0.25">
      <c r="G17" s="25" t="s">
        <v>22</v>
      </c>
      <c r="H17" s="26">
        <v>7516.83</v>
      </c>
      <c r="I17" s="26">
        <v>10000</v>
      </c>
      <c r="J17" s="26">
        <v>10000</v>
      </c>
      <c r="K17" s="26">
        <v>0</v>
      </c>
      <c r="L17" s="26">
        <v>9000</v>
      </c>
      <c r="M17" s="26">
        <v>-1000</v>
      </c>
    </row>
    <row r="18" spans="7:13" x14ac:dyDescent="0.25">
      <c r="G18" s="25" t="s">
        <v>167</v>
      </c>
      <c r="H18" s="26">
        <v>1336000</v>
      </c>
      <c r="I18" s="26">
        <v>1466000</v>
      </c>
      <c r="J18" s="26">
        <v>1466000</v>
      </c>
      <c r="K18" s="26">
        <v>0</v>
      </c>
      <c r="L18" s="26">
        <v>1466000</v>
      </c>
      <c r="M18" s="26">
        <v>0</v>
      </c>
    </row>
    <row r="19" spans="7:13" x14ac:dyDescent="0.25">
      <c r="G19" s="29" t="s">
        <v>43</v>
      </c>
      <c r="H19" s="30">
        <v>21390596.7851834</v>
      </c>
      <c r="I19" s="30">
        <v>23315000</v>
      </c>
      <c r="J19" s="30">
        <v>22942000</v>
      </c>
      <c r="K19" s="30">
        <v>-373000</v>
      </c>
      <c r="L19" s="30">
        <v>22654000</v>
      </c>
      <c r="M19" s="30">
        <v>-288000</v>
      </c>
    </row>
    <row r="20" spans="7:13" x14ac:dyDescent="0.25">
      <c r="G20" s="25"/>
      <c r="H20" s="26"/>
      <c r="I20" s="26"/>
      <c r="J20" s="26"/>
      <c r="K20" s="26"/>
      <c r="L20" s="26"/>
      <c r="M20" s="26" t="s">
        <v>59</v>
      </c>
    </row>
    <row r="21" spans="7:13" x14ac:dyDescent="0.25">
      <c r="G21" s="23" t="s">
        <v>44</v>
      </c>
      <c r="H21" s="24"/>
      <c r="I21" s="24"/>
      <c r="J21" s="24"/>
      <c r="K21" s="24"/>
      <c r="L21" s="24"/>
      <c r="M21" s="24" t="s">
        <v>59</v>
      </c>
    </row>
    <row r="22" spans="7:13" x14ac:dyDescent="0.25">
      <c r="G22" s="25" t="s">
        <v>23</v>
      </c>
      <c r="H22" s="26">
        <v>2062355.2407513405</v>
      </c>
      <c r="I22" s="26">
        <v>2321000</v>
      </c>
      <c r="J22" s="26">
        <v>2321000</v>
      </c>
      <c r="K22" s="26">
        <v>0</v>
      </c>
      <c r="L22" s="26">
        <v>2231000</v>
      </c>
      <c r="M22" s="26">
        <v>-90000</v>
      </c>
    </row>
    <row r="23" spans="7:13" x14ac:dyDescent="0.25">
      <c r="G23" s="25" t="s">
        <v>24</v>
      </c>
      <c r="H23" s="26">
        <v>331976.28999999998</v>
      </c>
      <c r="I23" s="26">
        <v>453000</v>
      </c>
      <c r="J23" s="26">
        <v>453000</v>
      </c>
      <c r="K23" s="26">
        <v>0</v>
      </c>
      <c r="L23" s="26">
        <v>475000</v>
      </c>
      <c r="M23" s="26">
        <v>22000</v>
      </c>
    </row>
    <row r="24" spans="7:13" x14ac:dyDescent="0.25">
      <c r="G24" s="25" t="s">
        <v>25</v>
      </c>
      <c r="H24" s="26">
        <v>2298164.11</v>
      </c>
      <c r="I24" s="26">
        <v>2983000</v>
      </c>
      <c r="J24" s="26">
        <v>2983000</v>
      </c>
      <c r="K24" s="26">
        <v>0</v>
      </c>
      <c r="L24" s="26">
        <v>2748000</v>
      </c>
      <c r="M24" s="26">
        <v>-235000</v>
      </c>
    </row>
    <row r="25" spans="7:13" x14ac:dyDescent="0.25">
      <c r="G25" s="25" t="s">
        <v>26</v>
      </c>
      <c r="H25" s="26">
        <v>114146.42</v>
      </c>
      <c r="I25" s="26">
        <v>169000</v>
      </c>
      <c r="J25" s="26">
        <v>169000</v>
      </c>
      <c r="K25" s="26">
        <v>0</v>
      </c>
      <c r="L25" s="26">
        <v>51000</v>
      </c>
      <c r="M25" s="26">
        <v>-118000</v>
      </c>
    </row>
    <row r="26" spans="7:13" x14ac:dyDescent="0.25">
      <c r="G26" s="25" t="s">
        <v>27</v>
      </c>
      <c r="H26" s="26">
        <v>471.12</v>
      </c>
      <c r="I26" s="26">
        <v>0</v>
      </c>
      <c r="J26" s="26">
        <v>0</v>
      </c>
      <c r="K26" s="26">
        <v>0</v>
      </c>
      <c r="L26" s="26">
        <v>106000</v>
      </c>
      <c r="M26" s="26">
        <v>106000</v>
      </c>
    </row>
    <row r="27" spans="7:13" x14ac:dyDescent="0.25">
      <c r="G27" s="25" t="s">
        <v>28</v>
      </c>
      <c r="H27" s="26">
        <v>2239861.1900000004</v>
      </c>
      <c r="I27" s="26">
        <v>2306000</v>
      </c>
      <c r="J27" s="26">
        <v>2306000</v>
      </c>
      <c r="K27" s="26">
        <v>0</v>
      </c>
      <c r="L27" s="26">
        <v>2241000</v>
      </c>
      <c r="M27" s="26">
        <v>-65000</v>
      </c>
    </row>
    <row r="28" spans="7:13" x14ac:dyDescent="0.25">
      <c r="G28" s="25" t="s">
        <v>97</v>
      </c>
      <c r="H28" s="26">
        <v>132000</v>
      </c>
      <c r="I28" s="26">
        <v>132000</v>
      </c>
      <c r="J28" s="26">
        <v>132000</v>
      </c>
      <c r="K28" s="26">
        <v>0</v>
      </c>
      <c r="L28" s="26">
        <v>132000</v>
      </c>
      <c r="M28" s="26">
        <v>0</v>
      </c>
    </row>
    <row r="29" spans="7:13" x14ac:dyDescent="0.25">
      <c r="G29" s="29" t="s">
        <v>46</v>
      </c>
      <c r="H29" s="30">
        <v>7178974.3707513399</v>
      </c>
      <c r="I29" s="30">
        <v>8364000</v>
      </c>
      <c r="J29" s="30">
        <v>8364000</v>
      </c>
      <c r="K29" s="30">
        <v>0</v>
      </c>
      <c r="L29" s="30">
        <v>7984000</v>
      </c>
      <c r="M29" s="30">
        <v>-380000</v>
      </c>
    </row>
    <row r="30" spans="7:13" x14ac:dyDescent="0.25">
      <c r="G30" s="25"/>
      <c r="H30" s="26"/>
      <c r="I30" s="26"/>
      <c r="J30" s="26"/>
      <c r="K30" s="26"/>
      <c r="L30" s="26"/>
      <c r="M30" s="26" t="s">
        <v>59</v>
      </c>
    </row>
    <row r="31" spans="7:13" x14ac:dyDescent="0.25">
      <c r="G31" s="23" t="s">
        <v>168</v>
      </c>
      <c r="H31" s="24"/>
      <c r="I31" s="24"/>
      <c r="J31" s="24"/>
      <c r="K31" s="24"/>
      <c r="L31" s="24"/>
      <c r="M31" s="24" t="s">
        <v>59</v>
      </c>
    </row>
    <row r="32" spans="7:13" x14ac:dyDescent="0.25">
      <c r="G32" s="25" t="s">
        <v>148</v>
      </c>
      <c r="H32" s="26">
        <v>217006.17</v>
      </c>
      <c r="I32" s="26">
        <v>0</v>
      </c>
      <c r="J32" s="26">
        <v>0</v>
      </c>
      <c r="K32" s="26">
        <v>0</v>
      </c>
      <c r="L32" s="26">
        <v>-34000</v>
      </c>
      <c r="M32" s="26">
        <v>-34000</v>
      </c>
    </row>
    <row r="33" spans="7:13" x14ac:dyDescent="0.25">
      <c r="G33" s="25" t="s">
        <v>48</v>
      </c>
      <c r="H33" s="26">
        <v>44000</v>
      </c>
      <c r="I33" s="26">
        <v>45000</v>
      </c>
      <c r="J33" s="26">
        <v>45000</v>
      </c>
      <c r="K33" s="26">
        <v>0</v>
      </c>
      <c r="L33" s="26">
        <v>45000</v>
      </c>
      <c r="M33" s="26">
        <v>0</v>
      </c>
    </row>
    <row r="34" spans="7:13" x14ac:dyDescent="0.25">
      <c r="G34" s="25" t="s">
        <v>56</v>
      </c>
      <c r="H34" s="26">
        <v>25894.799999999999</v>
      </c>
      <c r="I34" s="26">
        <v>49000</v>
      </c>
      <c r="J34" s="26">
        <v>49000</v>
      </c>
      <c r="K34" s="26">
        <v>0</v>
      </c>
      <c r="L34" s="26">
        <v>49000</v>
      </c>
      <c r="M34" s="26">
        <v>0</v>
      </c>
    </row>
    <row r="35" spans="7:13" x14ac:dyDescent="0.25">
      <c r="G35" s="29" t="s">
        <v>169</v>
      </c>
      <c r="H35" s="30">
        <v>286900.97000000003</v>
      </c>
      <c r="I35" s="30">
        <v>94000</v>
      </c>
      <c r="J35" s="30">
        <v>94000</v>
      </c>
      <c r="K35" s="30">
        <v>0</v>
      </c>
      <c r="L35" s="30">
        <v>60000</v>
      </c>
      <c r="M35" s="30">
        <v>-34000</v>
      </c>
    </row>
    <row r="36" spans="7:13" x14ac:dyDescent="0.25">
      <c r="G36" s="25"/>
      <c r="H36" s="26"/>
      <c r="I36" s="26"/>
      <c r="J36" s="26"/>
      <c r="K36" s="26"/>
      <c r="L36" s="26"/>
      <c r="M36" s="26" t="s">
        <v>59</v>
      </c>
    </row>
    <row r="37" spans="7:13" x14ac:dyDescent="0.25">
      <c r="G37" s="29" t="s">
        <v>136</v>
      </c>
      <c r="H37" s="30">
        <v>28856472.125934739</v>
      </c>
      <c r="I37" s="30">
        <v>31772999.999999996</v>
      </c>
      <c r="J37" s="30">
        <v>31400000</v>
      </c>
      <c r="K37" s="30">
        <v>-372999.99999999627</v>
      </c>
      <c r="L37" s="30">
        <v>30698000</v>
      </c>
      <c r="M37" s="30">
        <v>-702000</v>
      </c>
    </row>
    <row r="38" spans="7:13" x14ac:dyDescent="0.25">
      <c r="G38" s="32" t="s">
        <v>61</v>
      </c>
      <c r="H38" s="32">
        <v>-1220088.4099999999</v>
      </c>
      <c r="I38" s="32">
        <v>-462000</v>
      </c>
      <c r="J38" s="32">
        <v>-462000</v>
      </c>
      <c r="K38" s="32">
        <v>0</v>
      </c>
      <c r="L38" s="32">
        <v>-462000</v>
      </c>
      <c r="M38" s="32">
        <v>0</v>
      </c>
    </row>
    <row r="39" spans="7:13" x14ac:dyDescent="0.25">
      <c r="G39" s="26" t="s">
        <v>170</v>
      </c>
      <c r="H39" s="26">
        <v>-27660000.039999999</v>
      </c>
      <c r="I39" s="26">
        <v>-31311000</v>
      </c>
      <c r="J39" s="26">
        <v>-30938000</v>
      </c>
      <c r="K39" s="26">
        <v>373000</v>
      </c>
      <c r="L39" s="26">
        <v>-30938000</v>
      </c>
      <c r="M39" s="26">
        <v>0</v>
      </c>
    </row>
    <row r="40" spans="7:13" x14ac:dyDescent="0.25">
      <c r="G40" s="29" t="s">
        <v>63</v>
      </c>
      <c r="H40" s="30">
        <v>-28880088.449999999</v>
      </c>
      <c r="I40" s="30">
        <v>-31773000</v>
      </c>
      <c r="J40" s="30">
        <v>-31400000</v>
      </c>
      <c r="K40" s="30">
        <v>373000</v>
      </c>
      <c r="L40" s="30">
        <v>-31400000</v>
      </c>
      <c r="M40" s="30">
        <v>0</v>
      </c>
    </row>
    <row r="41" spans="7:13" x14ac:dyDescent="0.25">
      <c r="G41" s="29" t="s">
        <v>64</v>
      </c>
      <c r="H41" s="30">
        <v>-23616.32</v>
      </c>
      <c r="I41" s="30">
        <v>0</v>
      </c>
      <c r="J41" s="30">
        <v>0</v>
      </c>
      <c r="K41" s="30">
        <v>0</v>
      </c>
      <c r="L41" s="30">
        <v>-702000</v>
      </c>
      <c r="M41" s="30">
        <v>-702000</v>
      </c>
    </row>
    <row r="45" spans="7:13" ht="18.75" x14ac:dyDescent="0.3">
      <c r="G45" s="33" t="s">
        <v>30</v>
      </c>
    </row>
    <row r="46" spans="7:13" ht="30" x14ac:dyDescent="0.25">
      <c r="G46" s="27"/>
      <c r="H46" s="28" t="s">
        <v>36</v>
      </c>
      <c r="I46" s="28" t="s">
        <v>112</v>
      </c>
      <c r="J46" s="28" t="s">
        <v>37</v>
      </c>
      <c r="K46" s="28" t="s">
        <v>152</v>
      </c>
      <c r="L46" s="28" t="s">
        <v>155</v>
      </c>
    </row>
    <row r="47" spans="7:13" x14ac:dyDescent="0.25">
      <c r="G47" s="23" t="s">
        <v>79</v>
      </c>
      <c r="H47" s="24"/>
      <c r="I47" s="24"/>
      <c r="J47" s="24"/>
      <c r="K47" s="24"/>
      <c r="L47" s="24" t="s">
        <v>59</v>
      </c>
    </row>
    <row r="48" spans="7:13" x14ac:dyDescent="0.25">
      <c r="G48" s="25" t="s">
        <v>174</v>
      </c>
      <c r="H48" s="26">
        <v>10819007.380000003</v>
      </c>
      <c r="I48" s="26">
        <v>11420431.77</v>
      </c>
      <c r="J48" s="26">
        <v>11254173.499999998</v>
      </c>
      <c r="K48" s="26">
        <v>13688327.859999999</v>
      </c>
      <c r="L48" s="26">
        <v>2434154.36</v>
      </c>
    </row>
    <row r="49" spans="7:12" x14ac:dyDescent="0.25">
      <c r="G49" s="25" t="s">
        <v>173</v>
      </c>
      <c r="H49" s="26">
        <v>7761709.2999999998</v>
      </c>
      <c r="I49" s="26">
        <v>7956000</v>
      </c>
      <c r="J49" s="26">
        <v>7840000</v>
      </c>
      <c r="K49" s="26">
        <v>8011000</v>
      </c>
      <c r="L49" s="26">
        <v>171000</v>
      </c>
    </row>
    <row r="50" spans="7:12" x14ac:dyDescent="0.25">
      <c r="G50" s="25" t="s">
        <v>175</v>
      </c>
      <c r="H50" s="26">
        <v>30252.44</v>
      </c>
      <c r="I50" s="26">
        <v>57978.95</v>
      </c>
      <c r="J50" s="26">
        <v>57136.84</v>
      </c>
      <c r="K50" s="26">
        <v>20052.669999999998</v>
      </c>
      <c r="L50" s="26">
        <v>-37084.17</v>
      </c>
    </row>
    <row r="51" spans="7:12" x14ac:dyDescent="0.25">
      <c r="G51" s="25" t="s">
        <v>178</v>
      </c>
      <c r="H51" s="26">
        <v>5885500.5000000009</v>
      </c>
      <c r="I51" s="26">
        <v>6189589.2799999993</v>
      </c>
      <c r="J51" s="26">
        <v>6099689.6600000001</v>
      </c>
      <c r="K51" s="26">
        <v>2892619.47</v>
      </c>
      <c r="L51" s="26">
        <v>-3207070.19</v>
      </c>
    </row>
    <row r="52" spans="7:12" x14ac:dyDescent="0.25">
      <c r="G52" s="29" t="s">
        <v>176</v>
      </c>
      <c r="H52" s="30">
        <v>24496469.620000005</v>
      </c>
      <c r="I52" s="30">
        <v>25624000</v>
      </c>
      <c r="J52" s="30">
        <v>25251000</v>
      </c>
      <c r="K52" s="30">
        <v>24612000</v>
      </c>
      <c r="L52" s="30">
        <v>-639000</v>
      </c>
    </row>
    <row r="53" spans="7:12" x14ac:dyDescent="0.25">
      <c r="G53" s="25"/>
      <c r="H53" s="26"/>
      <c r="I53" s="26"/>
      <c r="J53" s="26"/>
      <c r="K53" s="26"/>
      <c r="L53" s="26" t="s">
        <v>59</v>
      </c>
    </row>
    <row r="54" spans="7:12" x14ac:dyDescent="0.25">
      <c r="G54" s="29" t="s">
        <v>177</v>
      </c>
      <c r="H54" s="30">
        <v>24496469.620000005</v>
      </c>
      <c r="I54" s="30">
        <v>25624000</v>
      </c>
      <c r="J54" s="30">
        <v>25251000</v>
      </c>
      <c r="K54" s="30">
        <v>24612000</v>
      </c>
      <c r="L54" s="30">
        <v>-639000</v>
      </c>
    </row>
    <row r="58" spans="7:12" ht="18.75" x14ac:dyDescent="0.3">
      <c r="G58" s="33" t="s">
        <v>19</v>
      </c>
    </row>
    <row r="59" spans="7:12" ht="30" x14ac:dyDescent="0.25">
      <c r="G59" s="27"/>
      <c r="H59" s="28" t="s">
        <v>36</v>
      </c>
      <c r="I59" s="28" t="s">
        <v>112</v>
      </c>
      <c r="J59" s="28" t="s">
        <v>37</v>
      </c>
      <c r="K59" s="28" t="s">
        <v>152</v>
      </c>
      <c r="L59" s="28" t="s">
        <v>155</v>
      </c>
    </row>
    <row r="60" spans="7:12" x14ac:dyDescent="0.25">
      <c r="G60" s="23" t="s">
        <v>19</v>
      </c>
      <c r="H60" s="24"/>
      <c r="I60" s="24"/>
      <c r="J60" s="24"/>
      <c r="K60" s="24"/>
      <c r="L60" s="24" t="s">
        <v>59</v>
      </c>
    </row>
    <row r="61" spans="7:12" x14ac:dyDescent="0.25">
      <c r="G61" s="25" t="s">
        <v>66</v>
      </c>
      <c r="H61" s="26">
        <v>-2802706.294677143</v>
      </c>
      <c r="I61" s="26">
        <v>-2231000</v>
      </c>
      <c r="J61" s="26">
        <v>-2231000</v>
      </c>
      <c r="K61" s="26">
        <v>-2015000</v>
      </c>
      <c r="L61" s="26">
        <v>216000</v>
      </c>
    </row>
    <row r="62" spans="7:12" x14ac:dyDescent="0.25">
      <c r="G62" s="25" t="s">
        <v>70</v>
      </c>
      <c r="H62" s="26">
        <v>-81015.820248388714</v>
      </c>
      <c r="I62" s="26">
        <v>-79000</v>
      </c>
      <c r="J62" s="26">
        <v>-79000</v>
      </c>
      <c r="K62" s="26">
        <v>-100000</v>
      </c>
      <c r="L62" s="26">
        <v>-21000</v>
      </c>
    </row>
    <row r="63" spans="7:12" x14ac:dyDescent="0.25">
      <c r="G63" s="25" t="s">
        <v>71</v>
      </c>
      <c r="H63" s="26">
        <v>-647929.97081345855</v>
      </c>
      <c r="I63" s="26">
        <v>-709000</v>
      </c>
      <c r="J63" s="26">
        <v>-709000</v>
      </c>
      <c r="K63" s="26">
        <v>-571000</v>
      </c>
      <c r="L63" s="26">
        <v>138000</v>
      </c>
    </row>
    <row r="64" spans="7:12" x14ac:dyDescent="0.25">
      <c r="G64" s="25" t="s">
        <v>67</v>
      </c>
      <c r="H64" s="26">
        <v>-144324.03796283741</v>
      </c>
      <c r="I64" s="26">
        <v>-154000</v>
      </c>
      <c r="J64" s="26">
        <v>-154000</v>
      </c>
      <c r="K64" s="26">
        <v>-166000</v>
      </c>
      <c r="L64" s="26">
        <v>-12000</v>
      </c>
    </row>
    <row r="65" spans="7:12" x14ac:dyDescent="0.25">
      <c r="G65" s="25" t="s">
        <v>68</v>
      </c>
      <c r="H65" s="26">
        <v>-595171.72864066833</v>
      </c>
      <c r="I65" s="26">
        <v>-787000</v>
      </c>
      <c r="J65" s="26">
        <v>-787000</v>
      </c>
      <c r="K65" s="26">
        <v>-708000</v>
      </c>
      <c r="L65" s="26">
        <v>79000</v>
      </c>
    </row>
    <row r="66" spans="7:12" x14ac:dyDescent="0.25">
      <c r="G66" s="25" t="s">
        <v>69</v>
      </c>
      <c r="H66" s="26">
        <v>-42391.331122203424</v>
      </c>
      <c r="I66" s="26">
        <v>-79000</v>
      </c>
      <c r="J66" s="26">
        <v>-79000</v>
      </c>
      <c r="K66" s="26">
        <v>-84000</v>
      </c>
      <c r="L66" s="26">
        <v>-5000</v>
      </c>
    </row>
    <row r="67" spans="7:12" x14ac:dyDescent="0.25">
      <c r="G67" s="25" t="s">
        <v>73</v>
      </c>
      <c r="H67" s="26">
        <v>-7560.7466584927133</v>
      </c>
      <c r="I67" s="26">
        <v>-8000</v>
      </c>
      <c r="J67" s="26">
        <v>-8000</v>
      </c>
      <c r="K67" s="26">
        <v>-9000</v>
      </c>
      <c r="L67" s="26">
        <v>-1000</v>
      </c>
    </row>
    <row r="68" spans="7:12" x14ac:dyDescent="0.25">
      <c r="G68" s="25" t="s">
        <v>72</v>
      </c>
      <c r="H68" s="26">
        <v>-33120.124539238328</v>
      </c>
      <c r="I68" s="26">
        <v>-5000</v>
      </c>
      <c r="J68" s="26">
        <v>-5000</v>
      </c>
      <c r="K68" s="26">
        <v>-4000</v>
      </c>
      <c r="L68" s="26">
        <v>1000</v>
      </c>
    </row>
    <row r="69" spans="7:12" x14ac:dyDescent="0.25">
      <c r="G69" s="25" t="s">
        <v>196</v>
      </c>
      <c r="H69" s="26">
        <v>163584.29</v>
      </c>
      <c r="I69" s="26">
        <v>0</v>
      </c>
      <c r="J69" s="26">
        <v>0</v>
      </c>
      <c r="K69" s="26">
        <v>0</v>
      </c>
      <c r="L69" s="26">
        <v>0</v>
      </c>
    </row>
    <row r="70" spans="7:12" x14ac:dyDescent="0.25">
      <c r="G70" s="29" t="s">
        <v>76</v>
      </c>
      <c r="H70" s="30">
        <v>-4190635.7646624316</v>
      </c>
      <c r="I70" s="30">
        <v>-4052000</v>
      </c>
      <c r="J70" s="30">
        <v>-4052000</v>
      </c>
      <c r="K70" s="30">
        <v>-3657000</v>
      </c>
      <c r="L70" s="30">
        <v>395000</v>
      </c>
    </row>
    <row r="74" spans="7:12" ht="18.75" x14ac:dyDescent="0.3">
      <c r="G74" s="33" t="s">
        <v>29</v>
      </c>
    </row>
    <row r="75" spans="7:12" ht="30" x14ac:dyDescent="0.25">
      <c r="G75" s="27"/>
      <c r="H75" s="28" t="s">
        <v>36</v>
      </c>
      <c r="I75" s="28" t="s">
        <v>112</v>
      </c>
      <c r="J75" s="28" t="s">
        <v>37</v>
      </c>
      <c r="K75" s="28" t="s">
        <v>152</v>
      </c>
      <c r="L75" s="28" t="s">
        <v>155</v>
      </c>
    </row>
    <row r="76" spans="7:12" x14ac:dyDescent="0.25">
      <c r="G76" s="25" t="s">
        <v>88</v>
      </c>
      <c r="H76" s="26">
        <v>79888.679323115284</v>
      </c>
      <c r="I76" s="26">
        <v>90000</v>
      </c>
      <c r="J76" s="26">
        <v>90000</v>
      </c>
      <c r="K76" s="26">
        <v>91000</v>
      </c>
      <c r="L76" s="26">
        <v>1000</v>
      </c>
    </row>
    <row r="77" spans="7:12" x14ac:dyDescent="0.25">
      <c r="G77" s="25" t="s">
        <v>87</v>
      </c>
      <c r="H77" s="26">
        <v>36172.218673833813</v>
      </c>
      <c r="I77" s="26">
        <v>47000</v>
      </c>
      <c r="J77" s="26">
        <v>47000</v>
      </c>
      <c r="K77" s="26">
        <v>46000</v>
      </c>
      <c r="L77" s="26">
        <v>-1000</v>
      </c>
    </row>
    <row r="78" spans="7:12" x14ac:dyDescent="0.25">
      <c r="G78" s="25" t="s">
        <v>89</v>
      </c>
      <c r="H78" s="26">
        <v>62.854133688102294</v>
      </c>
      <c r="I78" s="26">
        <v>0</v>
      </c>
      <c r="J78" s="26">
        <v>0</v>
      </c>
      <c r="K78" s="26">
        <v>0</v>
      </c>
      <c r="L78" s="26">
        <v>0</v>
      </c>
    </row>
    <row r="79" spans="7:12" x14ac:dyDescent="0.25">
      <c r="G79" s="25" t="s">
        <v>74</v>
      </c>
      <c r="H79" s="26">
        <v>3286.8877151916577</v>
      </c>
      <c r="I79" s="26">
        <v>0</v>
      </c>
      <c r="J79" s="26">
        <v>0</v>
      </c>
      <c r="K79" s="26">
        <v>0</v>
      </c>
      <c r="L79" s="26">
        <v>0</v>
      </c>
    </row>
    <row r="80" spans="7:12" x14ac:dyDescent="0.25">
      <c r="G80" s="29" t="s">
        <v>197</v>
      </c>
      <c r="H80" s="30">
        <v>119410.63984582886</v>
      </c>
      <c r="I80" s="30">
        <v>137000</v>
      </c>
      <c r="J80" s="30">
        <v>137000</v>
      </c>
      <c r="K80" s="30">
        <v>137000</v>
      </c>
      <c r="L80" s="30">
        <v>0</v>
      </c>
    </row>
    <row r="84" spans="7:12" ht="18.75" x14ac:dyDescent="0.3">
      <c r="G84" s="33" t="s">
        <v>21</v>
      </c>
    </row>
    <row r="85" spans="7:12" ht="30" x14ac:dyDescent="0.25">
      <c r="G85" s="27"/>
      <c r="H85" s="28" t="s">
        <v>36</v>
      </c>
      <c r="I85" s="28" t="s">
        <v>112</v>
      </c>
      <c r="J85" s="28" t="s">
        <v>37</v>
      </c>
      <c r="K85" s="28" t="s">
        <v>152</v>
      </c>
      <c r="L85" s="28" t="s">
        <v>155</v>
      </c>
    </row>
    <row r="86" spans="7:12" x14ac:dyDescent="0.25">
      <c r="G86" s="23" t="s">
        <v>91</v>
      </c>
      <c r="H86" s="24"/>
      <c r="I86" s="24"/>
      <c r="J86" s="24"/>
      <c r="K86" s="24"/>
      <c r="L86" s="24" t="s">
        <v>59</v>
      </c>
    </row>
    <row r="87" spans="7:12" x14ac:dyDescent="0.25">
      <c r="G87" s="25" t="s">
        <v>198</v>
      </c>
      <c r="H87" s="26">
        <v>268901.67</v>
      </c>
      <c r="I87" s="26">
        <v>282000</v>
      </c>
      <c r="J87" s="26">
        <v>282000</v>
      </c>
      <c r="K87" s="26">
        <v>287000</v>
      </c>
      <c r="L87" s="26">
        <v>5000</v>
      </c>
    </row>
    <row r="88" spans="7:12" x14ac:dyDescent="0.25">
      <c r="G88" s="25" t="s">
        <v>199</v>
      </c>
      <c r="H88" s="26">
        <v>127288.62</v>
      </c>
      <c r="I88" s="26">
        <v>204000</v>
      </c>
      <c r="J88" s="26">
        <v>204000</v>
      </c>
      <c r="K88" s="26">
        <v>159000</v>
      </c>
      <c r="L88" s="26">
        <v>-45000</v>
      </c>
    </row>
    <row r="89" spans="7:12" x14ac:dyDescent="0.25">
      <c r="G89" s="25" t="s">
        <v>200</v>
      </c>
      <c r="H89" s="26">
        <v>24208.89</v>
      </c>
      <c r="I89" s="26">
        <v>34000</v>
      </c>
      <c r="J89" s="26">
        <v>34000</v>
      </c>
      <c r="K89" s="26">
        <v>31000</v>
      </c>
      <c r="L89" s="26">
        <v>-3000</v>
      </c>
    </row>
    <row r="90" spans="7:12" x14ac:dyDescent="0.25">
      <c r="G90" s="29" t="s">
        <v>201</v>
      </c>
      <c r="H90" s="30">
        <v>420399.18</v>
      </c>
      <c r="I90" s="30">
        <v>520000</v>
      </c>
      <c r="J90" s="30">
        <v>520000</v>
      </c>
      <c r="K90" s="30">
        <v>477000</v>
      </c>
      <c r="L90" s="30">
        <v>-43000</v>
      </c>
    </row>
    <row r="91" spans="7:12" x14ac:dyDescent="0.25">
      <c r="G91" s="25"/>
      <c r="H91" s="26"/>
      <c r="I91" s="26"/>
      <c r="J91" s="26"/>
      <c r="K91" s="26"/>
      <c r="L91" s="26" t="s">
        <v>59</v>
      </c>
    </row>
    <row r="92" spans="7:12" x14ac:dyDescent="0.25">
      <c r="G92" s="23" t="s">
        <v>92</v>
      </c>
      <c r="H92" s="24"/>
      <c r="I92" s="24"/>
      <c r="J92" s="24"/>
      <c r="K92" s="24"/>
      <c r="L92" s="24" t="s">
        <v>59</v>
      </c>
    </row>
    <row r="93" spans="7:12" x14ac:dyDescent="0.25">
      <c r="G93" s="25" t="s">
        <v>202</v>
      </c>
      <c r="H93" s="26">
        <v>41436.28</v>
      </c>
      <c r="I93" s="26">
        <v>41000</v>
      </c>
      <c r="J93" s="26">
        <v>41000</v>
      </c>
      <c r="K93" s="26">
        <v>41000</v>
      </c>
      <c r="L93" s="26">
        <v>0</v>
      </c>
    </row>
    <row r="94" spans="7:12" x14ac:dyDescent="0.25">
      <c r="G94" s="29" t="s">
        <v>203</v>
      </c>
      <c r="H94" s="30">
        <v>41436.28</v>
      </c>
      <c r="I94" s="30">
        <v>41000</v>
      </c>
      <c r="J94" s="30">
        <v>41000</v>
      </c>
      <c r="K94" s="30">
        <v>41000</v>
      </c>
      <c r="L94" s="30">
        <v>0</v>
      </c>
    </row>
    <row r="95" spans="7:12" x14ac:dyDescent="0.25">
      <c r="G95" s="25"/>
      <c r="H95" s="26"/>
      <c r="I95" s="26"/>
      <c r="J95" s="26"/>
      <c r="K95" s="26"/>
      <c r="L95" s="26" t="s">
        <v>59</v>
      </c>
    </row>
    <row r="96" spans="7:12" x14ac:dyDescent="0.25">
      <c r="G96" s="29" t="s">
        <v>204</v>
      </c>
      <c r="H96" s="30">
        <v>461835.45999999996</v>
      </c>
      <c r="I96" s="30">
        <v>561000</v>
      </c>
      <c r="J96" s="30">
        <v>561000</v>
      </c>
      <c r="K96" s="30">
        <v>518000</v>
      </c>
      <c r="L96" s="30">
        <v>-43000</v>
      </c>
    </row>
    <row r="100" spans="7:12" ht="18.75" x14ac:dyDescent="0.3">
      <c r="G100" s="33" t="s">
        <v>23</v>
      </c>
    </row>
    <row r="101" spans="7:12" ht="30" x14ac:dyDescent="0.25">
      <c r="G101" s="27"/>
      <c r="H101" s="28" t="s">
        <v>36</v>
      </c>
      <c r="I101" s="28" t="s">
        <v>112</v>
      </c>
      <c r="J101" s="28" t="s">
        <v>37</v>
      </c>
      <c r="K101" s="28" t="s">
        <v>152</v>
      </c>
      <c r="L101" s="28" t="s">
        <v>155</v>
      </c>
    </row>
    <row r="102" spans="7:12" x14ac:dyDescent="0.25">
      <c r="G102" s="25" t="s">
        <v>84</v>
      </c>
      <c r="H102" s="26">
        <v>2158169.2407513405</v>
      </c>
      <c r="I102" s="26">
        <v>2255000</v>
      </c>
      <c r="J102" s="26">
        <v>2255000</v>
      </c>
      <c r="K102" s="26">
        <v>2310000</v>
      </c>
      <c r="L102" s="26">
        <v>55000</v>
      </c>
    </row>
    <row r="103" spans="7:12" x14ac:dyDescent="0.25">
      <c r="G103" s="25" t="s">
        <v>39</v>
      </c>
      <c r="H103" s="26">
        <v>-335814</v>
      </c>
      <c r="I103" s="26">
        <v>-290000</v>
      </c>
      <c r="J103" s="26">
        <v>-290000</v>
      </c>
      <c r="K103" s="26">
        <v>-435000</v>
      </c>
      <c r="L103" s="26">
        <v>-145000</v>
      </c>
    </row>
    <row r="104" spans="7:12" x14ac:dyDescent="0.25">
      <c r="G104" s="29" t="s">
        <v>208</v>
      </c>
      <c r="H104" s="30">
        <v>1822355.2407513405</v>
      </c>
      <c r="I104" s="30">
        <v>1965000</v>
      </c>
      <c r="J104" s="30">
        <v>1965000</v>
      </c>
      <c r="K104" s="30">
        <v>1875000</v>
      </c>
      <c r="L104" s="30">
        <v>-90000</v>
      </c>
    </row>
    <row r="105" spans="7:12" x14ac:dyDescent="0.25">
      <c r="G105" s="34" t="s">
        <v>142</v>
      </c>
      <c r="H105" s="32">
        <v>5229</v>
      </c>
      <c r="I105" s="32">
        <v>5300</v>
      </c>
      <c r="J105" s="32">
        <v>5300</v>
      </c>
      <c r="K105" s="32">
        <v>5200</v>
      </c>
      <c r="L105" s="35">
        <v>-100</v>
      </c>
    </row>
    <row r="106" spans="7:12" x14ac:dyDescent="0.25">
      <c r="G106" s="25" t="s">
        <v>209</v>
      </c>
      <c r="H106" s="26">
        <v>348.50932123758662</v>
      </c>
      <c r="I106" s="26">
        <v>370.75471698113205</v>
      </c>
      <c r="J106" s="26">
        <v>370.75471698113205</v>
      </c>
      <c r="K106" s="26">
        <v>360.57692307692309</v>
      </c>
      <c r="L106" s="36">
        <v>-10.18</v>
      </c>
    </row>
    <row r="110" spans="7:12" ht="18.75" x14ac:dyDescent="0.3">
      <c r="G110" s="33" t="s">
        <v>24</v>
      </c>
    </row>
    <row r="111" spans="7:12" ht="30" x14ac:dyDescent="0.25">
      <c r="G111" s="27"/>
      <c r="H111" s="28" t="s">
        <v>36</v>
      </c>
      <c r="I111" s="28" t="s">
        <v>112</v>
      </c>
      <c r="J111" s="28" t="s">
        <v>37</v>
      </c>
      <c r="K111" s="28" t="s">
        <v>152</v>
      </c>
      <c r="L111" s="28" t="s">
        <v>155</v>
      </c>
    </row>
    <row r="112" spans="7:12" x14ac:dyDescent="0.25">
      <c r="G112" s="25" t="s">
        <v>84</v>
      </c>
      <c r="H112" s="26">
        <v>343378.06</v>
      </c>
      <c r="I112" s="26">
        <v>431000</v>
      </c>
      <c r="J112" s="26">
        <v>431000</v>
      </c>
      <c r="K112" s="26">
        <v>484000</v>
      </c>
      <c r="L112" s="26">
        <v>53000</v>
      </c>
    </row>
    <row r="113" spans="7:12" x14ac:dyDescent="0.25">
      <c r="G113" s="25" t="s">
        <v>39</v>
      </c>
      <c r="H113" s="26">
        <v>-41275.83</v>
      </c>
      <c r="I113" s="26">
        <v>-19000</v>
      </c>
      <c r="J113" s="26">
        <v>-19000</v>
      </c>
      <c r="K113" s="26">
        <v>-61000</v>
      </c>
      <c r="L113" s="26">
        <v>-42000</v>
      </c>
    </row>
    <row r="114" spans="7:12" x14ac:dyDescent="0.25">
      <c r="G114" s="25" t="s">
        <v>210</v>
      </c>
      <c r="H114" s="26">
        <v>29874.06</v>
      </c>
      <c r="I114" s="26">
        <v>41000</v>
      </c>
      <c r="J114" s="26">
        <v>41000</v>
      </c>
      <c r="K114" s="26">
        <v>52000</v>
      </c>
      <c r="L114" s="26">
        <v>11000</v>
      </c>
    </row>
    <row r="115" spans="7:12" x14ac:dyDescent="0.25">
      <c r="G115" s="29" t="s">
        <v>211</v>
      </c>
      <c r="H115" s="30">
        <v>331976.28999999998</v>
      </c>
      <c r="I115" s="30">
        <v>453000</v>
      </c>
      <c r="J115" s="30">
        <v>453000</v>
      </c>
      <c r="K115" s="30">
        <v>475000</v>
      </c>
      <c r="L115" s="30">
        <v>22000</v>
      </c>
    </row>
    <row r="116" spans="7:12" x14ac:dyDescent="0.25">
      <c r="G116" s="34" t="s">
        <v>142</v>
      </c>
      <c r="H116" s="32">
        <v>1062</v>
      </c>
      <c r="I116" s="32">
        <v>1310</v>
      </c>
      <c r="J116" s="32">
        <v>1310</v>
      </c>
      <c r="K116" s="32">
        <v>1710</v>
      </c>
      <c r="L116" s="35">
        <v>400</v>
      </c>
    </row>
    <row r="117" spans="7:12" x14ac:dyDescent="0.25">
      <c r="G117" s="25" t="s">
        <v>212</v>
      </c>
      <c r="H117" s="26">
        <v>312.59537664783426</v>
      </c>
      <c r="I117" s="26">
        <v>345.80152671755724</v>
      </c>
      <c r="J117" s="26">
        <v>345.80152671755724</v>
      </c>
      <c r="K117" s="26">
        <v>277.77777777777777</v>
      </c>
      <c r="L117" s="36">
        <v>-68.02</v>
      </c>
    </row>
    <row r="121" spans="7:12" ht="18.75" x14ac:dyDescent="0.3">
      <c r="G121" s="33" t="s">
        <v>25</v>
      </c>
    </row>
    <row r="122" spans="7:12" ht="30" x14ac:dyDescent="0.25">
      <c r="G122" s="27"/>
      <c r="H122" s="28" t="s">
        <v>36</v>
      </c>
      <c r="I122" s="28" t="s">
        <v>112</v>
      </c>
      <c r="J122" s="28" t="s">
        <v>37</v>
      </c>
      <c r="K122" s="28" t="s">
        <v>152</v>
      </c>
      <c r="L122" s="28" t="s">
        <v>155</v>
      </c>
    </row>
    <row r="123" spans="7:12" x14ac:dyDescent="0.25">
      <c r="G123" s="25" t="s">
        <v>84</v>
      </c>
      <c r="H123" s="26">
        <v>2685946.09</v>
      </c>
      <c r="I123" s="26">
        <v>3423000</v>
      </c>
      <c r="J123" s="26">
        <v>3423000</v>
      </c>
      <c r="K123" s="26">
        <v>3132000</v>
      </c>
      <c r="L123" s="26">
        <v>-291000</v>
      </c>
    </row>
    <row r="124" spans="7:12" x14ac:dyDescent="0.25">
      <c r="G124" s="25" t="s">
        <v>39</v>
      </c>
      <c r="H124" s="26">
        <v>-814064</v>
      </c>
      <c r="I124" s="26">
        <v>-999000</v>
      </c>
      <c r="J124" s="26">
        <v>-999000</v>
      </c>
      <c r="K124" s="26">
        <v>-915000</v>
      </c>
      <c r="L124" s="26">
        <v>84000</v>
      </c>
    </row>
    <row r="125" spans="7:12" x14ac:dyDescent="0.25">
      <c r="G125" s="25" t="s">
        <v>210</v>
      </c>
      <c r="H125" s="26">
        <v>426282.02</v>
      </c>
      <c r="I125" s="26">
        <v>559000</v>
      </c>
      <c r="J125" s="26">
        <v>559000</v>
      </c>
      <c r="K125" s="26">
        <v>531000</v>
      </c>
      <c r="L125" s="26">
        <v>-28000</v>
      </c>
    </row>
    <row r="126" spans="7:12" x14ac:dyDescent="0.25">
      <c r="G126" s="29" t="s">
        <v>213</v>
      </c>
      <c r="H126" s="30">
        <v>2298164.11</v>
      </c>
      <c r="I126" s="30">
        <v>2983000</v>
      </c>
      <c r="J126" s="30">
        <v>2983000</v>
      </c>
      <c r="K126" s="30">
        <v>2748000</v>
      </c>
      <c r="L126" s="30">
        <v>-235000</v>
      </c>
    </row>
    <row r="127" spans="7:12" x14ac:dyDescent="0.25">
      <c r="G127" s="34" t="s">
        <v>142</v>
      </c>
      <c r="H127" s="32">
        <v>15154</v>
      </c>
      <c r="I127" s="32">
        <v>18100</v>
      </c>
      <c r="J127" s="32">
        <v>18100</v>
      </c>
      <c r="K127" s="32">
        <v>17200</v>
      </c>
      <c r="L127" s="35">
        <v>-900</v>
      </c>
    </row>
    <row r="128" spans="7:12" x14ac:dyDescent="0.25">
      <c r="G128" s="25" t="s">
        <v>212</v>
      </c>
      <c r="H128" s="26">
        <v>151.65396001055825</v>
      </c>
      <c r="I128" s="26">
        <v>164.80662983425415</v>
      </c>
      <c r="J128" s="26">
        <v>164.80662983425415</v>
      </c>
      <c r="K128" s="26">
        <v>159.76744186046511</v>
      </c>
      <c r="L128" s="36">
        <v>-5.04</v>
      </c>
    </row>
    <row r="132" spans="7:12" ht="18.75" x14ac:dyDescent="0.3">
      <c r="G132" s="33" t="s">
        <v>26</v>
      </c>
    </row>
    <row r="133" spans="7:12" ht="30" x14ac:dyDescent="0.25">
      <c r="G133" s="27"/>
      <c r="H133" s="28" t="s">
        <v>36</v>
      </c>
      <c r="I133" s="28" t="s">
        <v>112</v>
      </c>
      <c r="J133" s="28" t="s">
        <v>37</v>
      </c>
      <c r="K133" s="28" t="s">
        <v>152</v>
      </c>
      <c r="L133" s="28" t="s">
        <v>155</v>
      </c>
    </row>
    <row r="134" spans="7:12" x14ac:dyDescent="0.25">
      <c r="G134" s="25" t="s">
        <v>84</v>
      </c>
      <c r="H134" s="26">
        <v>104453.05</v>
      </c>
      <c r="I134" s="26">
        <v>154000</v>
      </c>
      <c r="J134" s="26">
        <v>154000</v>
      </c>
      <c r="K134" s="26">
        <v>45000</v>
      </c>
      <c r="L134" s="26">
        <v>-109000</v>
      </c>
    </row>
    <row r="135" spans="7:12" x14ac:dyDescent="0.25">
      <c r="G135" s="25" t="s">
        <v>210</v>
      </c>
      <c r="H135" s="26">
        <v>9817.3700000000008</v>
      </c>
      <c r="I135" s="26">
        <v>15000</v>
      </c>
      <c r="J135" s="26">
        <v>15000</v>
      </c>
      <c r="K135" s="26">
        <v>6000</v>
      </c>
      <c r="L135" s="26">
        <v>-9000</v>
      </c>
    </row>
    <row r="136" spans="7:12" x14ac:dyDescent="0.25">
      <c r="G136" s="25" t="s">
        <v>39</v>
      </c>
      <c r="H136" s="26">
        <v>-124</v>
      </c>
      <c r="I136" s="26">
        <v>0</v>
      </c>
      <c r="J136" s="26">
        <v>0</v>
      </c>
      <c r="K136" s="26">
        <v>0</v>
      </c>
      <c r="L136" s="26">
        <v>0</v>
      </c>
    </row>
    <row r="137" spans="7:12" x14ac:dyDescent="0.25">
      <c r="G137" s="29" t="s">
        <v>214</v>
      </c>
      <c r="H137" s="30">
        <v>114146.42</v>
      </c>
      <c r="I137" s="30">
        <v>169000</v>
      </c>
      <c r="J137" s="30">
        <v>169000</v>
      </c>
      <c r="K137" s="30">
        <v>51000</v>
      </c>
      <c r="L137" s="30">
        <v>-118000</v>
      </c>
    </row>
    <row r="138" spans="7:12" x14ac:dyDescent="0.25">
      <c r="G138" s="34" t="s">
        <v>142</v>
      </c>
      <c r="H138" s="32">
        <v>349</v>
      </c>
      <c r="I138" s="32">
        <v>500</v>
      </c>
      <c r="J138" s="32">
        <v>500</v>
      </c>
      <c r="K138" s="32">
        <v>200</v>
      </c>
      <c r="L138" s="35">
        <v>-300</v>
      </c>
    </row>
    <row r="139" spans="7:12" x14ac:dyDescent="0.25">
      <c r="G139" s="25" t="s">
        <v>212</v>
      </c>
      <c r="H139" s="26">
        <v>327.06710601719197</v>
      </c>
      <c r="I139" s="26">
        <v>338</v>
      </c>
      <c r="J139" s="26">
        <v>338</v>
      </c>
      <c r="K139" s="26">
        <v>255</v>
      </c>
      <c r="L139" s="36">
        <v>-83</v>
      </c>
    </row>
    <row r="143" spans="7:12" ht="18.75" x14ac:dyDescent="0.3">
      <c r="G143" s="33" t="s">
        <v>27</v>
      </c>
    </row>
    <row r="144" spans="7:12" ht="30" x14ac:dyDescent="0.25">
      <c r="G144" s="27"/>
      <c r="H144" s="28" t="s">
        <v>36</v>
      </c>
      <c r="I144" s="28" t="s">
        <v>112</v>
      </c>
      <c r="J144" s="28" t="s">
        <v>37</v>
      </c>
      <c r="K144" s="28" t="s">
        <v>152</v>
      </c>
      <c r="L144" s="28" t="s">
        <v>155</v>
      </c>
    </row>
    <row r="145" spans="7:12" x14ac:dyDescent="0.25">
      <c r="G145" s="25" t="s">
        <v>84</v>
      </c>
      <c r="H145" s="26">
        <v>414.86</v>
      </c>
      <c r="I145" s="26">
        <v>0</v>
      </c>
      <c r="J145" s="26">
        <v>0</v>
      </c>
      <c r="K145" s="26">
        <v>103000</v>
      </c>
      <c r="L145" s="26">
        <v>103000</v>
      </c>
    </row>
    <row r="146" spans="7:12" x14ac:dyDescent="0.25">
      <c r="G146" s="25" t="s">
        <v>39</v>
      </c>
      <c r="H146" s="26">
        <v>0</v>
      </c>
      <c r="I146" s="26">
        <v>0</v>
      </c>
      <c r="J146" s="26">
        <v>0</v>
      </c>
      <c r="K146" s="26">
        <v>-22000</v>
      </c>
      <c r="L146" s="26">
        <v>-22000</v>
      </c>
    </row>
    <row r="147" spans="7:12" x14ac:dyDescent="0.25">
      <c r="G147" s="25" t="s">
        <v>210</v>
      </c>
      <c r="H147" s="26">
        <v>56.26</v>
      </c>
      <c r="I147" s="26">
        <v>0</v>
      </c>
      <c r="J147" s="26">
        <v>0</v>
      </c>
      <c r="K147" s="26">
        <v>25000</v>
      </c>
      <c r="L147" s="26">
        <v>25000</v>
      </c>
    </row>
    <row r="148" spans="7:12" x14ac:dyDescent="0.25">
      <c r="G148" s="29" t="s">
        <v>215</v>
      </c>
      <c r="H148" s="30">
        <v>471.12</v>
      </c>
      <c r="I148" s="30">
        <v>0</v>
      </c>
      <c r="J148" s="30">
        <v>0</v>
      </c>
      <c r="K148" s="30">
        <v>106000</v>
      </c>
      <c r="L148" s="30">
        <v>106000</v>
      </c>
    </row>
    <row r="149" spans="7:12" x14ac:dyDescent="0.25">
      <c r="G149" s="34" t="s">
        <v>142</v>
      </c>
      <c r="H149" s="32">
        <v>2</v>
      </c>
      <c r="I149" s="32">
        <v>0</v>
      </c>
      <c r="J149" s="32">
        <v>0</v>
      </c>
      <c r="K149" s="32">
        <v>800</v>
      </c>
      <c r="L149" s="35">
        <v>800</v>
      </c>
    </row>
    <row r="150" spans="7:12" x14ac:dyDescent="0.25">
      <c r="G150" s="25" t="s">
        <v>212</v>
      </c>
      <c r="H150" s="26">
        <v>235.56</v>
      </c>
      <c r="I150" s="26">
        <v>0</v>
      </c>
      <c r="J150" s="26">
        <v>0</v>
      </c>
      <c r="K150" s="26">
        <v>131.25</v>
      </c>
      <c r="L150" s="36">
        <v>131.25</v>
      </c>
    </row>
    <row r="154" spans="7:12" ht="18.75" x14ac:dyDescent="0.3">
      <c r="G154" s="33" t="s">
        <v>28</v>
      </c>
    </row>
    <row r="155" spans="7:12" ht="30" x14ac:dyDescent="0.25">
      <c r="G155" s="27"/>
      <c r="H155" s="28" t="s">
        <v>36</v>
      </c>
      <c r="I155" s="28" t="s">
        <v>112</v>
      </c>
      <c r="J155" s="28" t="s">
        <v>37</v>
      </c>
      <c r="K155" s="28" t="s">
        <v>152</v>
      </c>
      <c r="L155" s="28" t="s">
        <v>155</v>
      </c>
    </row>
    <row r="156" spans="7:12" x14ac:dyDescent="0.25">
      <c r="G156" s="23" t="s">
        <v>84</v>
      </c>
      <c r="H156" s="24"/>
      <c r="I156" s="24"/>
      <c r="J156" s="24"/>
      <c r="K156" s="24"/>
      <c r="L156" s="26" t="s">
        <v>59</v>
      </c>
    </row>
    <row r="157" spans="7:12" x14ac:dyDescent="0.25">
      <c r="G157" s="25" t="s">
        <v>231</v>
      </c>
      <c r="H157" s="26">
        <v>146505.75</v>
      </c>
      <c r="I157" s="26">
        <v>117000</v>
      </c>
      <c r="J157" s="26">
        <v>117000</v>
      </c>
      <c r="K157" s="26">
        <v>196000</v>
      </c>
      <c r="L157" s="26">
        <v>79000</v>
      </c>
    </row>
    <row r="158" spans="7:12" x14ac:dyDescent="0.25">
      <c r="G158" s="25" t="s">
        <v>216</v>
      </c>
      <c r="H158" s="26">
        <v>22609.7</v>
      </c>
      <c r="I158" s="26">
        <v>6000</v>
      </c>
      <c r="J158" s="26">
        <v>6000</v>
      </c>
      <c r="K158" s="26">
        <v>43000</v>
      </c>
      <c r="L158" s="26">
        <v>37000</v>
      </c>
    </row>
    <row r="159" spans="7:12" x14ac:dyDescent="0.25">
      <c r="G159" s="25" t="s">
        <v>217</v>
      </c>
      <c r="H159" s="26">
        <v>1327239.8400000001</v>
      </c>
      <c r="I159" s="26">
        <v>1255000</v>
      </c>
      <c r="J159" s="26">
        <v>1255000</v>
      </c>
      <c r="K159" s="26">
        <v>1198000</v>
      </c>
      <c r="L159" s="26">
        <v>-57000</v>
      </c>
    </row>
    <row r="160" spans="7:12" x14ac:dyDescent="0.25">
      <c r="G160" s="25" t="s">
        <v>225</v>
      </c>
      <c r="H160" s="26">
        <v>21801.33</v>
      </c>
      <c r="I160" s="26">
        <v>34000</v>
      </c>
      <c r="J160" s="26">
        <v>34000</v>
      </c>
      <c r="K160" s="26">
        <v>47000</v>
      </c>
      <c r="L160" s="26">
        <v>13000</v>
      </c>
    </row>
    <row r="161" spans="7:12" x14ac:dyDescent="0.25">
      <c r="G161" s="25" t="s">
        <v>218</v>
      </c>
      <c r="H161" s="26">
        <v>542440.78</v>
      </c>
      <c r="I161" s="26">
        <v>704000</v>
      </c>
      <c r="J161" s="26">
        <v>704000</v>
      </c>
      <c r="K161" s="26">
        <v>579000</v>
      </c>
      <c r="L161" s="26">
        <v>-125000</v>
      </c>
    </row>
    <row r="162" spans="7:12" x14ac:dyDescent="0.25">
      <c r="G162" s="29" t="s">
        <v>220</v>
      </c>
      <c r="H162" s="30">
        <v>2060597.4000000001</v>
      </c>
      <c r="I162" s="30">
        <v>2116000</v>
      </c>
      <c r="J162" s="30">
        <v>2116000</v>
      </c>
      <c r="K162" s="30">
        <v>2063000</v>
      </c>
      <c r="L162" s="30">
        <v>-53000</v>
      </c>
    </row>
    <row r="163" spans="7:12" x14ac:dyDescent="0.25">
      <c r="G163" s="25"/>
      <c r="H163" s="26"/>
      <c r="I163" s="26"/>
      <c r="J163" s="26"/>
      <c r="K163" s="26"/>
      <c r="L163" s="26" t="s">
        <v>59</v>
      </c>
    </row>
    <row r="164" spans="7:12" x14ac:dyDescent="0.25">
      <c r="G164" s="23" t="s">
        <v>210</v>
      </c>
      <c r="H164" s="24"/>
      <c r="I164" s="24"/>
      <c r="J164" s="24"/>
      <c r="K164" s="24"/>
      <c r="L164" s="24" t="s">
        <v>59</v>
      </c>
    </row>
    <row r="165" spans="7:12" x14ac:dyDescent="0.25">
      <c r="G165" s="25" t="s">
        <v>231</v>
      </c>
      <c r="H165" s="26">
        <v>15579.23</v>
      </c>
      <c r="I165" s="26">
        <v>15000</v>
      </c>
      <c r="J165" s="26">
        <v>15000</v>
      </c>
      <c r="K165" s="26">
        <v>22000</v>
      </c>
      <c r="L165" s="26">
        <v>7000</v>
      </c>
    </row>
    <row r="166" spans="7:12" x14ac:dyDescent="0.25">
      <c r="G166" s="25" t="s">
        <v>216</v>
      </c>
      <c r="H166" s="26">
        <v>2326.62</v>
      </c>
      <c r="I166" s="26">
        <v>2000</v>
      </c>
      <c r="J166" s="26">
        <v>2000</v>
      </c>
      <c r="K166" s="26">
        <v>5000</v>
      </c>
      <c r="L166" s="26">
        <v>3000</v>
      </c>
    </row>
    <row r="167" spans="7:12" x14ac:dyDescent="0.25">
      <c r="G167" s="25" t="s">
        <v>217</v>
      </c>
      <c r="H167" s="26">
        <v>111153.13</v>
      </c>
      <c r="I167" s="26">
        <v>107000</v>
      </c>
      <c r="J167" s="26">
        <v>107000</v>
      </c>
      <c r="K167" s="26">
        <v>105000</v>
      </c>
      <c r="L167" s="26">
        <v>-2000</v>
      </c>
    </row>
    <row r="168" spans="7:12" x14ac:dyDescent="0.25">
      <c r="G168" s="25" t="s">
        <v>225</v>
      </c>
      <c r="H168" s="26">
        <v>1528.27</v>
      </c>
      <c r="I168" s="26">
        <v>2000</v>
      </c>
      <c r="J168" s="26">
        <v>2000</v>
      </c>
      <c r="K168" s="26">
        <v>2000</v>
      </c>
      <c r="L168" s="26">
        <v>0</v>
      </c>
    </row>
    <row r="169" spans="7:12" x14ac:dyDescent="0.25">
      <c r="G169" s="25" t="s">
        <v>218</v>
      </c>
      <c r="H169" s="26">
        <v>48676.54</v>
      </c>
      <c r="I169" s="26">
        <v>64000</v>
      </c>
      <c r="J169" s="26">
        <v>64000</v>
      </c>
      <c r="K169" s="26">
        <v>44000</v>
      </c>
      <c r="L169" s="26">
        <v>-20000</v>
      </c>
    </row>
    <row r="170" spans="7:12" x14ac:dyDescent="0.25">
      <c r="G170" s="29" t="s">
        <v>221</v>
      </c>
      <c r="H170" s="30">
        <v>179263.79</v>
      </c>
      <c r="I170" s="30">
        <v>190000</v>
      </c>
      <c r="J170" s="30">
        <v>190000</v>
      </c>
      <c r="K170" s="30">
        <v>178000</v>
      </c>
      <c r="L170" s="30">
        <v>-12000</v>
      </c>
    </row>
    <row r="171" spans="7:12" x14ac:dyDescent="0.25">
      <c r="G171" s="25"/>
      <c r="H171" s="26"/>
      <c r="I171" s="26"/>
      <c r="J171" s="26"/>
      <c r="K171" s="26"/>
      <c r="L171" s="26" t="s">
        <v>59</v>
      </c>
    </row>
    <row r="172" spans="7:12" x14ac:dyDescent="0.25">
      <c r="G172" s="29" t="s">
        <v>222</v>
      </c>
      <c r="H172" s="30">
        <v>2239861.1900000004</v>
      </c>
      <c r="I172" s="30">
        <v>2306000</v>
      </c>
      <c r="J172" s="30">
        <v>2306000</v>
      </c>
      <c r="K172" s="30">
        <v>2241000</v>
      </c>
      <c r="L172" s="30">
        <v>-65000</v>
      </c>
    </row>
    <row r="173" spans="7:12" x14ac:dyDescent="0.25">
      <c r="G173" s="38" t="s">
        <v>142</v>
      </c>
      <c r="H173" s="31"/>
      <c r="I173" s="31"/>
      <c r="J173" s="31"/>
      <c r="K173" s="31"/>
      <c r="L173" s="32" t="s">
        <v>59</v>
      </c>
    </row>
    <row r="174" spans="7:12" x14ac:dyDescent="0.25">
      <c r="G174" s="25" t="s">
        <v>231</v>
      </c>
      <c r="H174" s="26">
        <v>683</v>
      </c>
      <c r="I174" s="26">
        <v>600</v>
      </c>
      <c r="J174" s="26">
        <v>600</v>
      </c>
      <c r="K174" s="26">
        <v>900</v>
      </c>
      <c r="L174" s="36">
        <v>300</v>
      </c>
    </row>
    <row r="175" spans="7:12" x14ac:dyDescent="0.25">
      <c r="G175" s="25" t="s">
        <v>216</v>
      </c>
      <c r="H175" s="26">
        <v>102</v>
      </c>
      <c r="I175" s="26">
        <v>100</v>
      </c>
      <c r="J175" s="26">
        <v>100</v>
      </c>
      <c r="K175" s="26">
        <v>200</v>
      </c>
      <c r="L175" s="36">
        <v>100</v>
      </c>
    </row>
    <row r="176" spans="7:12" x14ac:dyDescent="0.25">
      <c r="G176" s="25" t="s">
        <v>217</v>
      </c>
      <c r="H176" s="26">
        <v>4873</v>
      </c>
      <c r="I176" s="26">
        <v>4400</v>
      </c>
      <c r="J176" s="26">
        <v>4400</v>
      </c>
      <c r="K176" s="26">
        <v>4300</v>
      </c>
      <c r="L176" s="36">
        <v>-100</v>
      </c>
    </row>
    <row r="177" spans="7:12" x14ac:dyDescent="0.25">
      <c r="G177" s="25" t="s">
        <v>225</v>
      </c>
      <c r="H177" s="26">
        <v>67</v>
      </c>
      <c r="I177" s="26">
        <v>100</v>
      </c>
      <c r="J177" s="26">
        <v>100</v>
      </c>
      <c r="K177" s="26">
        <v>100</v>
      </c>
      <c r="L177" s="36">
        <v>0</v>
      </c>
    </row>
    <row r="178" spans="7:12" x14ac:dyDescent="0.25">
      <c r="G178" s="25" t="s">
        <v>218</v>
      </c>
      <c r="H178" s="26">
        <v>2134</v>
      </c>
      <c r="I178" s="26">
        <v>2600</v>
      </c>
      <c r="J178" s="26">
        <v>2600</v>
      </c>
      <c r="K178" s="26">
        <v>1800</v>
      </c>
      <c r="L178" s="36">
        <v>-800</v>
      </c>
    </row>
    <row r="179" spans="7:12" x14ac:dyDescent="0.25">
      <c r="G179" s="29" t="s">
        <v>223</v>
      </c>
      <c r="H179" s="30">
        <v>7859</v>
      </c>
      <c r="I179" s="30">
        <v>7800</v>
      </c>
      <c r="J179" s="30">
        <v>7800</v>
      </c>
      <c r="K179" s="30">
        <v>7300</v>
      </c>
      <c r="L179" s="37">
        <v>-500</v>
      </c>
    </row>
    <row r="180" spans="7:12" x14ac:dyDescent="0.25">
      <c r="G180" s="25"/>
      <c r="H180" s="26"/>
      <c r="I180" s="26"/>
      <c r="J180" s="26"/>
      <c r="K180" s="26"/>
      <c r="L180" s="36" t="s">
        <v>59</v>
      </c>
    </row>
    <row r="181" spans="7:12" x14ac:dyDescent="0.25">
      <c r="G181" s="29" t="s">
        <v>224</v>
      </c>
      <c r="H181" s="30">
        <v>7859</v>
      </c>
      <c r="I181" s="30">
        <v>7800</v>
      </c>
      <c r="J181" s="30">
        <v>7800</v>
      </c>
      <c r="K181" s="30">
        <v>7300</v>
      </c>
      <c r="L181" s="37">
        <v>-500</v>
      </c>
    </row>
    <row r="185" spans="7:12" ht="18.75" x14ac:dyDescent="0.3">
      <c r="G185" s="33" t="s">
        <v>35</v>
      </c>
    </row>
    <row r="186" spans="7:12" ht="30" x14ac:dyDescent="0.25">
      <c r="G186" s="27"/>
      <c r="H186" s="28" t="s">
        <v>36</v>
      </c>
      <c r="I186" s="28" t="s">
        <v>112</v>
      </c>
      <c r="J186" s="28" t="s">
        <v>37</v>
      </c>
      <c r="K186" s="28" t="s">
        <v>152</v>
      </c>
      <c r="L186" s="28" t="s">
        <v>155</v>
      </c>
    </row>
    <row r="187" spans="7:12" x14ac:dyDescent="0.25">
      <c r="G187" s="25" t="s">
        <v>237</v>
      </c>
      <c r="H187" s="26">
        <v>1336000</v>
      </c>
      <c r="I187" s="26">
        <v>1466000</v>
      </c>
      <c r="J187" s="26">
        <v>1466000</v>
      </c>
      <c r="K187" s="26">
        <v>1466000</v>
      </c>
      <c r="L187" s="26">
        <v>0</v>
      </c>
    </row>
    <row r="188" spans="7:12" x14ac:dyDescent="0.25">
      <c r="G188" s="25" t="s">
        <v>238</v>
      </c>
      <c r="H188" s="26">
        <v>240000</v>
      </c>
      <c r="I188" s="26">
        <v>356000</v>
      </c>
      <c r="J188" s="26">
        <v>356000</v>
      </c>
      <c r="K188" s="26">
        <v>356000</v>
      </c>
      <c r="L188" s="26">
        <v>0</v>
      </c>
    </row>
    <row r="189" spans="7:12" x14ac:dyDescent="0.25">
      <c r="G189" s="29" t="s">
        <v>239</v>
      </c>
      <c r="H189" s="30">
        <v>1576000</v>
      </c>
      <c r="I189" s="30">
        <v>1822000</v>
      </c>
      <c r="J189" s="30">
        <v>1822000</v>
      </c>
      <c r="K189" s="30">
        <v>1822000</v>
      </c>
      <c r="L189" s="30">
        <v>0</v>
      </c>
    </row>
    <row r="193" spans="7:12" ht="18.75" x14ac:dyDescent="0.3">
      <c r="G193" s="33" t="s">
        <v>22</v>
      </c>
    </row>
    <row r="194" spans="7:12" ht="30" x14ac:dyDescent="0.25">
      <c r="G194" s="27"/>
      <c r="H194" s="28" t="s">
        <v>36</v>
      </c>
      <c r="I194" s="28" t="s">
        <v>112</v>
      </c>
      <c r="J194" s="28" t="s">
        <v>37</v>
      </c>
      <c r="K194" s="28" t="s">
        <v>152</v>
      </c>
      <c r="L194" s="28" t="s">
        <v>155</v>
      </c>
    </row>
    <row r="195" spans="7:12" x14ac:dyDescent="0.25">
      <c r="G195" s="25" t="s">
        <v>167</v>
      </c>
      <c r="H195" s="26">
        <v>9950.5499999999993</v>
      </c>
      <c r="I195" s="26">
        <v>11000</v>
      </c>
      <c r="J195" s="26">
        <v>11000</v>
      </c>
      <c r="K195" s="26">
        <v>10000</v>
      </c>
      <c r="L195" s="26">
        <v>-1000</v>
      </c>
    </row>
    <row r="196" spans="7:12" x14ac:dyDescent="0.25">
      <c r="G196" s="25" t="s">
        <v>242</v>
      </c>
      <c r="H196" s="26">
        <v>-1509.73</v>
      </c>
      <c r="I196" s="26">
        <v>0</v>
      </c>
      <c r="J196" s="26">
        <v>0</v>
      </c>
      <c r="K196" s="26">
        <v>0</v>
      </c>
      <c r="L196" s="26">
        <v>0</v>
      </c>
    </row>
    <row r="197" spans="7:12" x14ac:dyDescent="0.25">
      <c r="G197" s="25" t="s">
        <v>243</v>
      </c>
      <c r="H197" s="26">
        <v>-2923.99</v>
      </c>
      <c r="I197" s="26">
        <v>-1000</v>
      </c>
      <c r="J197" s="26">
        <v>-1000</v>
      </c>
      <c r="K197" s="26">
        <v>-1000</v>
      </c>
      <c r="L197" s="26">
        <v>0</v>
      </c>
    </row>
    <row r="198" spans="7:12" x14ac:dyDescent="0.25">
      <c r="G198" s="25" t="s">
        <v>110</v>
      </c>
      <c r="H198" s="26">
        <v>2000</v>
      </c>
      <c r="I198" s="26">
        <v>0</v>
      </c>
      <c r="J198" s="26">
        <v>0</v>
      </c>
      <c r="K198" s="26">
        <v>0</v>
      </c>
      <c r="L198" s="26">
        <v>0</v>
      </c>
    </row>
    <row r="199" spans="7:12" x14ac:dyDescent="0.25">
      <c r="G199" s="29" t="s">
        <v>244</v>
      </c>
      <c r="H199" s="30">
        <v>7516.83</v>
      </c>
      <c r="I199" s="30">
        <v>10000</v>
      </c>
      <c r="J199" s="30">
        <v>10000</v>
      </c>
      <c r="K199" s="30">
        <v>9000</v>
      </c>
      <c r="L199" s="30">
        <v>-1000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45297-4C92-4DAC-8CFA-969242D54413}">
  <sheetPr codeName="Ark19"/>
  <dimension ref="A1:AB188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1" t="str">
        <f>titel</f>
        <v>Forventet Regnskab 1 - 2023</v>
      </c>
      <c r="H3" s="21"/>
      <c r="I3" s="21"/>
      <c r="J3" s="21"/>
      <c r="K3" s="21"/>
      <c r="L3" s="21"/>
      <c r="M3" s="21"/>
    </row>
    <row r="4" spans="7:13" ht="15" customHeight="1" thickBot="1" x14ac:dyDescent="0.3">
      <c r="G4" s="22"/>
      <c r="H4" s="22"/>
      <c r="I4" s="22"/>
      <c r="J4" s="22"/>
      <c r="K4" s="22"/>
      <c r="L4" s="22"/>
      <c r="M4" s="22"/>
    </row>
    <row r="5" spans="7:13" ht="15" customHeight="1" x14ac:dyDescent="0.25"/>
    <row r="6" spans="7:13" ht="15" customHeight="1" x14ac:dyDescent="0.25">
      <c r="G6" s="20" t="s">
        <v>17</v>
      </c>
      <c r="H6" s="20"/>
      <c r="I6" s="20"/>
      <c r="J6" s="20"/>
      <c r="K6" s="20"/>
      <c r="L6" s="20"/>
      <c r="M6" s="20"/>
    </row>
    <row r="7" spans="7:13" ht="15" customHeight="1" x14ac:dyDescent="0.25">
      <c r="G7" s="20"/>
      <c r="H7" s="20"/>
      <c r="I7" s="20"/>
      <c r="J7" s="20"/>
      <c r="K7" s="20"/>
      <c r="L7" s="20"/>
      <c r="M7" s="20"/>
    </row>
    <row r="10" spans="7:13" ht="30" x14ac:dyDescent="0.25">
      <c r="G10" s="27"/>
      <c r="H10" s="28" t="s">
        <v>36</v>
      </c>
      <c r="I10" s="28" t="s">
        <v>112</v>
      </c>
      <c r="J10" s="28" t="s">
        <v>37</v>
      </c>
      <c r="K10" s="28" t="s">
        <v>151</v>
      </c>
      <c r="L10" s="28" t="s">
        <v>152</v>
      </c>
      <c r="M10" s="28" t="s">
        <v>155</v>
      </c>
    </row>
    <row r="11" spans="7:13" x14ac:dyDescent="0.25">
      <c r="G11" s="23" t="s">
        <v>38</v>
      </c>
      <c r="H11" s="24"/>
      <c r="I11" s="24"/>
      <c r="J11" s="24"/>
      <c r="K11" s="26" t="s">
        <v>59</v>
      </c>
      <c r="L11" s="26" t="s">
        <v>59</v>
      </c>
      <c r="M11" s="24" t="s">
        <v>59</v>
      </c>
    </row>
    <row r="12" spans="7:13" x14ac:dyDescent="0.25">
      <c r="G12" s="25" t="s">
        <v>40</v>
      </c>
      <c r="H12" s="26">
        <v>56441541.309999987</v>
      </c>
      <c r="I12" s="26">
        <v>58797999.999999985</v>
      </c>
      <c r="J12" s="26">
        <v>56230000.000000007</v>
      </c>
      <c r="K12" s="26">
        <v>-2567999.9999999776</v>
      </c>
      <c r="L12" s="26">
        <v>56230000.000000007</v>
      </c>
      <c r="M12" s="26">
        <v>0</v>
      </c>
    </row>
    <row r="13" spans="7:13" x14ac:dyDescent="0.25">
      <c r="G13" s="25" t="s">
        <v>153</v>
      </c>
      <c r="H13" s="26">
        <v>0</v>
      </c>
      <c r="I13" s="26">
        <v>-1500000</v>
      </c>
      <c r="J13" s="26">
        <v>0</v>
      </c>
      <c r="K13" s="26">
        <v>1500000</v>
      </c>
      <c r="L13" s="26">
        <v>0</v>
      </c>
      <c r="M13" s="26">
        <v>0</v>
      </c>
    </row>
    <row r="14" spans="7:13" x14ac:dyDescent="0.25">
      <c r="G14" s="25" t="s">
        <v>42</v>
      </c>
      <c r="H14" s="26">
        <v>-4559000</v>
      </c>
      <c r="I14" s="26">
        <v>-3898000</v>
      </c>
      <c r="J14" s="26">
        <v>-2175500</v>
      </c>
      <c r="K14" s="26">
        <v>1722500</v>
      </c>
      <c r="L14" s="26">
        <v>-2175500</v>
      </c>
      <c r="M14" s="26">
        <v>0</v>
      </c>
    </row>
    <row r="15" spans="7:13" x14ac:dyDescent="0.25">
      <c r="G15" s="25" t="s">
        <v>33</v>
      </c>
      <c r="H15" s="26">
        <v>224970.84</v>
      </c>
      <c r="I15" s="26">
        <v>225000</v>
      </c>
      <c r="J15" s="26">
        <v>225000</v>
      </c>
      <c r="K15" s="26">
        <v>0</v>
      </c>
      <c r="L15" s="26">
        <v>225000</v>
      </c>
      <c r="M15" s="26">
        <v>0</v>
      </c>
    </row>
    <row r="16" spans="7:13" x14ac:dyDescent="0.25">
      <c r="G16" s="25" t="s">
        <v>39</v>
      </c>
      <c r="H16" s="26">
        <v>-14097258.602435464</v>
      </c>
      <c r="I16" s="26">
        <v>-15117000</v>
      </c>
      <c r="J16" s="26">
        <v>-14567000</v>
      </c>
      <c r="K16" s="26">
        <v>550000</v>
      </c>
      <c r="L16" s="26">
        <v>-13055000</v>
      </c>
      <c r="M16" s="26">
        <v>1512000</v>
      </c>
    </row>
    <row r="17" spans="7:13" x14ac:dyDescent="0.25">
      <c r="G17" s="25" t="s">
        <v>86</v>
      </c>
      <c r="H17" s="26">
        <v>997090.75824773754</v>
      </c>
      <c r="I17" s="26">
        <v>1346000</v>
      </c>
      <c r="J17" s="26">
        <v>1346000</v>
      </c>
      <c r="K17" s="26">
        <v>0</v>
      </c>
      <c r="L17" s="26">
        <v>1365000</v>
      </c>
      <c r="M17" s="26">
        <v>19000</v>
      </c>
    </row>
    <row r="18" spans="7:13" x14ac:dyDescent="0.25">
      <c r="G18" s="25" t="s">
        <v>21</v>
      </c>
      <c r="H18" s="26">
        <v>1663255.21</v>
      </c>
      <c r="I18" s="26">
        <v>1925000</v>
      </c>
      <c r="J18" s="26">
        <v>1925000</v>
      </c>
      <c r="K18" s="26">
        <v>0</v>
      </c>
      <c r="L18" s="26">
        <v>1839000</v>
      </c>
      <c r="M18" s="26">
        <v>-86000</v>
      </c>
    </row>
    <row r="19" spans="7:13" x14ac:dyDescent="0.25">
      <c r="G19" s="25" t="s">
        <v>22</v>
      </c>
      <c r="H19" s="26">
        <v>48192.69</v>
      </c>
      <c r="I19" s="26">
        <v>48000</v>
      </c>
      <c r="J19" s="26">
        <v>48000</v>
      </c>
      <c r="K19" s="26">
        <v>0</v>
      </c>
      <c r="L19" s="26">
        <v>52000</v>
      </c>
      <c r="M19" s="26">
        <v>4000</v>
      </c>
    </row>
    <row r="20" spans="7:13" x14ac:dyDescent="0.25">
      <c r="G20" s="25" t="s">
        <v>167</v>
      </c>
      <c r="H20" s="26">
        <v>4268000</v>
      </c>
      <c r="I20" s="26">
        <v>4397000</v>
      </c>
      <c r="J20" s="26">
        <v>4397000</v>
      </c>
      <c r="K20" s="26">
        <v>0</v>
      </c>
      <c r="L20" s="26">
        <v>4397000</v>
      </c>
      <c r="M20" s="26">
        <v>0</v>
      </c>
    </row>
    <row r="21" spans="7:13" x14ac:dyDescent="0.25">
      <c r="G21" s="29" t="s">
        <v>43</v>
      </c>
      <c r="H21" s="30">
        <v>44986792.205812261</v>
      </c>
      <c r="I21" s="30">
        <v>46223999.999999985</v>
      </c>
      <c r="J21" s="30">
        <v>47428500.000000007</v>
      </c>
      <c r="K21" s="30">
        <v>1204500.0000000224</v>
      </c>
      <c r="L21" s="30">
        <v>48877500.000000007</v>
      </c>
      <c r="M21" s="30">
        <v>1449000</v>
      </c>
    </row>
    <row r="22" spans="7:13" x14ac:dyDescent="0.25">
      <c r="G22" s="25"/>
      <c r="H22" s="26"/>
      <c r="I22" s="26"/>
      <c r="J22" s="26"/>
      <c r="K22" s="26"/>
      <c r="L22" s="26"/>
      <c r="M22" s="26" t="s">
        <v>59</v>
      </c>
    </row>
    <row r="23" spans="7:13" x14ac:dyDescent="0.25">
      <c r="G23" s="23" t="s">
        <v>44</v>
      </c>
      <c r="H23" s="24"/>
      <c r="I23" s="24"/>
      <c r="J23" s="24"/>
      <c r="K23" s="24"/>
      <c r="L23" s="24"/>
      <c r="M23" s="24" t="s">
        <v>59</v>
      </c>
    </row>
    <row r="24" spans="7:13" x14ac:dyDescent="0.25">
      <c r="G24" s="25" t="s">
        <v>23</v>
      </c>
      <c r="H24" s="26">
        <v>5589902.0010912288</v>
      </c>
      <c r="I24" s="26">
        <v>5464000</v>
      </c>
      <c r="J24" s="26">
        <v>5464000</v>
      </c>
      <c r="K24" s="26">
        <v>0</v>
      </c>
      <c r="L24" s="26">
        <v>6891000</v>
      </c>
      <c r="M24" s="26">
        <v>1427000</v>
      </c>
    </row>
    <row r="25" spans="7:13" x14ac:dyDescent="0.25">
      <c r="G25" s="25" t="s">
        <v>24</v>
      </c>
      <c r="H25" s="26">
        <v>170423.2</v>
      </c>
      <c r="I25" s="26">
        <v>292000</v>
      </c>
      <c r="J25" s="26">
        <v>292000</v>
      </c>
      <c r="K25" s="26">
        <v>0</v>
      </c>
      <c r="L25" s="26">
        <v>178000</v>
      </c>
      <c r="M25" s="26">
        <v>-114000</v>
      </c>
    </row>
    <row r="26" spans="7:13" x14ac:dyDescent="0.25">
      <c r="G26" s="25" t="s">
        <v>25</v>
      </c>
      <c r="H26" s="26">
        <v>238347.88999999996</v>
      </c>
      <c r="I26" s="26">
        <v>270000</v>
      </c>
      <c r="J26" s="26">
        <v>270000</v>
      </c>
      <c r="K26" s="26">
        <v>0</v>
      </c>
      <c r="L26" s="26">
        <v>328000</v>
      </c>
      <c r="M26" s="26">
        <v>58000</v>
      </c>
    </row>
    <row r="27" spans="7:13" x14ac:dyDescent="0.25">
      <c r="G27" s="25" t="s">
        <v>27</v>
      </c>
      <c r="H27" s="26">
        <v>0</v>
      </c>
      <c r="I27" s="26">
        <v>0</v>
      </c>
      <c r="J27" s="26">
        <v>0</v>
      </c>
      <c r="K27" s="26">
        <v>0</v>
      </c>
      <c r="L27" s="26">
        <v>22000</v>
      </c>
      <c r="M27" s="26">
        <v>22000</v>
      </c>
    </row>
    <row r="28" spans="7:13" x14ac:dyDescent="0.25">
      <c r="G28" s="25" t="s">
        <v>28</v>
      </c>
      <c r="H28" s="26">
        <v>102753.22</v>
      </c>
      <c r="I28" s="26">
        <v>109000</v>
      </c>
      <c r="J28" s="26">
        <v>109000</v>
      </c>
      <c r="K28" s="26">
        <v>0</v>
      </c>
      <c r="L28" s="26">
        <v>40000</v>
      </c>
      <c r="M28" s="26">
        <v>-69000</v>
      </c>
    </row>
    <row r="29" spans="7:13" x14ac:dyDescent="0.25">
      <c r="G29" s="25" t="s">
        <v>97</v>
      </c>
      <c r="H29" s="26">
        <v>74000</v>
      </c>
      <c r="I29" s="26">
        <v>74000</v>
      </c>
      <c r="J29" s="26">
        <v>74000</v>
      </c>
      <c r="K29" s="26">
        <v>0</v>
      </c>
      <c r="L29" s="26">
        <v>74000</v>
      </c>
      <c r="M29" s="26">
        <v>0</v>
      </c>
    </row>
    <row r="30" spans="7:13" x14ac:dyDescent="0.25">
      <c r="G30" s="29" t="s">
        <v>46</v>
      </c>
      <c r="H30" s="30">
        <v>6175426.3110912284</v>
      </c>
      <c r="I30" s="30">
        <v>6209000</v>
      </c>
      <c r="J30" s="30">
        <v>6209000</v>
      </c>
      <c r="K30" s="30">
        <v>0</v>
      </c>
      <c r="L30" s="30">
        <v>7533000</v>
      </c>
      <c r="M30" s="30">
        <v>1324000</v>
      </c>
    </row>
    <row r="31" spans="7:13" x14ac:dyDescent="0.25">
      <c r="G31" s="25"/>
      <c r="H31" s="26"/>
      <c r="I31" s="26"/>
      <c r="J31" s="26"/>
      <c r="K31" s="26"/>
      <c r="L31" s="26"/>
      <c r="M31" s="26" t="s">
        <v>59</v>
      </c>
    </row>
    <row r="32" spans="7:13" x14ac:dyDescent="0.25">
      <c r="G32" s="23" t="s">
        <v>168</v>
      </c>
      <c r="H32" s="24"/>
      <c r="I32" s="24"/>
      <c r="J32" s="24"/>
      <c r="K32" s="24"/>
      <c r="L32" s="24"/>
      <c r="M32" s="24" t="s">
        <v>59</v>
      </c>
    </row>
    <row r="33" spans="7:13" x14ac:dyDescent="0.25">
      <c r="G33" s="25" t="s">
        <v>148</v>
      </c>
      <c r="H33" s="26">
        <v>401709.86</v>
      </c>
      <c r="I33" s="26">
        <v>0</v>
      </c>
      <c r="J33" s="26">
        <v>0</v>
      </c>
      <c r="K33" s="26">
        <v>0</v>
      </c>
      <c r="L33" s="26">
        <v>-57000</v>
      </c>
      <c r="M33" s="26">
        <v>-57000</v>
      </c>
    </row>
    <row r="34" spans="7:13" x14ac:dyDescent="0.25">
      <c r="G34" s="25" t="s">
        <v>56</v>
      </c>
      <c r="H34" s="26">
        <v>95399.05</v>
      </c>
      <c r="I34" s="26">
        <v>252000</v>
      </c>
      <c r="J34" s="26">
        <v>252000</v>
      </c>
      <c r="K34" s="26">
        <v>0</v>
      </c>
      <c r="L34" s="26">
        <v>252000</v>
      </c>
      <c r="M34" s="26">
        <v>0</v>
      </c>
    </row>
    <row r="35" spans="7:13" x14ac:dyDescent="0.25">
      <c r="G35" s="29" t="s">
        <v>169</v>
      </c>
      <c r="H35" s="30">
        <v>497108.91</v>
      </c>
      <c r="I35" s="30">
        <v>252000</v>
      </c>
      <c r="J35" s="30">
        <v>252000</v>
      </c>
      <c r="K35" s="30">
        <v>0</v>
      </c>
      <c r="L35" s="30">
        <v>195000</v>
      </c>
      <c r="M35" s="30">
        <v>-57000</v>
      </c>
    </row>
    <row r="36" spans="7:13" x14ac:dyDescent="0.25">
      <c r="G36" s="25"/>
      <c r="H36" s="26"/>
      <c r="I36" s="26"/>
      <c r="J36" s="26"/>
      <c r="K36" s="26"/>
      <c r="L36" s="26"/>
      <c r="M36" s="26" t="s">
        <v>59</v>
      </c>
    </row>
    <row r="37" spans="7:13" x14ac:dyDescent="0.25">
      <c r="G37" s="29" t="s">
        <v>136</v>
      </c>
      <c r="H37" s="30">
        <v>51659327.426903486</v>
      </c>
      <c r="I37" s="30">
        <v>52684999.999999985</v>
      </c>
      <c r="J37" s="30">
        <v>53889500.000000007</v>
      </c>
      <c r="K37" s="30">
        <v>1204500.0000000224</v>
      </c>
      <c r="L37" s="30">
        <v>56605500.000000007</v>
      </c>
      <c r="M37" s="30">
        <v>2716000</v>
      </c>
    </row>
    <row r="38" spans="7:13" x14ac:dyDescent="0.25">
      <c r="G38" s="32" t="s">
        <v>61</v>
      </c>
      <c r="H38" s="32">
        <v>-2277492.5499999998</v>
      </c>
      <c r="I38" s="32">
        <v>-882000</v>
      </c>
      <c r="J38" s="32">
        <v>-882000</v>
      </c>
      <c r="K38" s="32">
        <v>0</v>
      </c>
      <c r="L38" s="32">
        <v>-882000</v>
      </c>
      <c r="M38" s="32">
        <v>0</v>
      </c>
    </row>
    <row r="39" spans="7:13" x14ac:dyDescent="0.25">
      <c r="G39" s="26" t="s">
        <v>170</v>
      </c>
      <c r="H39" s="26">
        <v>-49755000</v>
      </c>
      <c r="I39" s="26">
        <v>-51803000</v>
      </c>
      <c r="J39" s="26">
        <v>-53007500</v>
      </c>
      <c r="K39" s="26">
        <v>-1204500</v>
      </c>
      <c r="L39" s="26">
        <v>-53007500</v>
      </c>
      <c r="M39" s="26">
        <v>0</v>
      </c>
    </row>
    <row r="40" spans="7:13" x14ac:dyDescent="0.25">
      <c r="G40" s="29" t="s">
        <v>63</v>
      </c>
      <c r="H40" s="30">
        <v>-52032492.549999997</v>
      </c>
      <c r="I40" s="30">
        <v>-52685000</v>
      </c>
      <c r="J40" s="30">
        <v>-53889500</v>
      </c>
      <c r="K40" s="30">
        <v>-1204500</v>
      </c>
      <c r="L40" s="30">
        <v>-53889500</v>
      </c>
      <c r="M40" s="30">
        <v>0</v>
      </c>
    </row>
    <row r="41" spans="7:13" x14ac:dyDescent="0.25">
      <c r="G41" s="29" t="s">
        <v>64</v>
      </c>
      <c r="H41" s="30">
        <v>-373165.12</v>
      </c>
      <c r="I41" s="30">
        <v>0</v>
      </c>
      <c r="J41" s="30">
        <v>0</v>
      </c>
      <c r="K41" s="30">
        <v>0</v>
      </c>
      <c r="L41" s="30">
        <v>2716000</v>
      </c>
      <c r="M41" s="30">
        <v>2716000</v>
      </c>
    </row>
    <row r="45" spans="7:13" ht="18.75" x14ac:dyDescent="0.3">
      <c r="G45" s="33" t="s">
        <v>30</v>
      </c>
    </row>
    <row r="46" spans="7:13" ht="30" x14ac:dyDescent="0.25">
      <c r="G46" s="27"/>
      <c r="H46" s="28" t="s">
        <v>36</v>
      </c>
      <c r="I46" s="28" t="s">
        <v>112</v>
      </c>
      <c r="J46" s="28" t="s">
        <v>37</v>
      </c>
      <c r="K46" s="28" t="s">
        <v>152</v>
      </c>
      <c r="L46" s="28" t="s">
        <v>155</v>
      </c>
    </row>
    <row r="47" spans="7:13" x14ac:dyDescent="0.25">
      <c r="G47" s="23" t="s">
        <v>79</v>
      </c>
      <c r="H47" s="24"/>
      <c r="I47" s="24"/>
      <c r="J47" s="24"/>
      <c r="K47" s="24"/>
      <c r="L47" s="24" t="s">
        <v>59</v>
      </c>
    </row>
    <row r="48" spans="7:13" x14ac:dyDescent="0.25">
      <c r="G48" s="25" t="s">
        <v>178</v>
      </c>
      <c r="H48" s="26">
        <v>30427189.909999996</v>
      </c>
      <c r="I48" s="26">
        <v>32198987.759999998</v>
      </c>
      <c r="J48" s="26">
        <v>30489653.080000006</v>
      </c>
      <c r="K48" s="26">
        <v>30489653.080000006</v>
      </c>
      <c r="L48" s="26">
        <v>0</v>
      </c>
    </row>
    <row r="49" spans="7:12" x14ac:dyDescent="0.25">
      <c r="G49" s="25" t="s">
        <v>174</v>
      </c>
      <c r="H49" s="26">
        <v>25228947.699999992</v>
      </c>
      <c r="I49" s="26">
        <v>26486443.249999993</v>
      </c>
      <c r="J49" s="26">
        <v>25552654.640000001</v>
      </c>
      <c r="K49" s="26">
        <v>25552654.640000001</v>
      </c>
      <c r="L49" s="26">
        <v>0</v>
      </c>
    </row>
    <row r="50" spans="7:12" x14ac:dyDescent="0.25">
      <c r="G50" s="25" t="s">
        <v>175</v>
      </c>
      <c r="H50" s="26">
        <v>542418.90000000014</v>
      </c>
      <c r="I50" s="26">
        <v>3106.02</v>
      </c>
      <c r="J50" s="26">
        <v>84000</v>
      </c>
      <c r="K50" s="26">
        <v>84000</v>
      </c>
      <c r="L50" s="26">
        <v>0</v>
      </c>
    </row>
    <row r="51" spans="7:12" x14ac:dyDescent="0.25">
      <c r="G51" s="25" t="s">
        <v>179</v>
      </c>
      <c r="H51" s="26">
        <v>99659.09</v>
      </c>
      <c r="I51" s="26">
        <v>109462.97</v>
      </c>
      <c r="J51" s="26">
        <v>103692.28</v>
      </c>
      <c r="K51" s="26">
        <v>103692.28</v>
      </c>
      <c r="L51" s="26">
        <v>0</v>
      </c>
    </row>
    <row r="52" spans="7:12" x14ac:dyDescent="0.25">
      <c r="G52" s="25" t="s">
        <v>182</v>
      </c>
      <c r="H52" s="26">
        <v>143325.71</v>
      </c>
      <c r="I52" s="26">
        <v>0</v>
      </c>
      <c r="J52" s="26">
        <v>0</v>
      </c>
      <c r="K52" s="26">
        <v>0</v>
      </c>
      <c r="L52" s="26">
        <v>0</v>
      </c>
    </row>
    <row r="53" spans="7:12" x14ac:dyDescent="0.25">
      <c r="G53" s="29" t="s">
        <v>176</v>
      </c>
      <c r="H53" s="30">
        <v>56441541.309999987</v>
      </c>
      <c r="I53" s="30">
        <v>58797999.999999985</v>
      </c>
      <c r="J53" s="30">
        <v>56230000.000000007</v>
      </c>
      <c r="K53" s="30">
        <v>56230000.000000007</v>
      </c>
      <c r="L53" s="30">
        <v>0</v>
      </c>
    </row>
    <row r="54" spans="7:12" x14ac:dyDescent="0.25">
      <c r="G54" s="25"/>
      <c r="H54" s="26"/>
      <c r="I54" s="26"/>
      <c r="J54" s="26"/>
      <c r="K54" s="26"/>
      <c r="L54" s="26" t="s">
        <v>59</v>
      </c>
    </row>
    <row r="55" spans="7:12" x14ac:dyDescent="0.25">
      <c r="G55" s="29" t="s">
        <v>177</v>
      </c>
      <c r="H55" s="30">
        <v>56441541.309999987</v>
      </c>
      <c r="I55" s="30">
        <v>58797999.999999985</v>
      </c>
      <c r="J55" s="30">
        <v>56230000.000000007</v>
      </c>
      <c r="K55" s="30">
        <v>56230000.000000007</v>
      </c>
      <c r="L55" s="30">
        <v>0</v>
      </c>
    </row>
    <row r="59" spans="7:12" ht="18.75" x14ac:dyDescent="0.3">
      <c r="G59" s="33" t="s">
        <v>33</v>
      </c>
    </row>
    <row r="60" spans="7:12" ht="30" x14ac:dyDescent="0.25">
      <c r="G60" s="27"/>
      <c r="H60" s="28" t="s">
        <v>36</v>
      </c>
      <c r="I60" s="28" t="s">
        <v>112</v>
      </c>
      <c r="J60" s="28" t="s">
        <v>37</v>
      </c>
      <c r="K60" s="28" t="s">
        <v>152</v>
      </c>
      <c r="L60" s="28" t="s">
        <v>155</v>
      </c>
    </row>
    <row r="61" spans="7:12" x14ac:dyDescent="0.25">
      <c r="G61" s="23" t="s">
        <v>186</v>
      </c>
      <c r="H61" s="24"/>
      <c r="I61" s="24"/>
      <c r="J61" s="24"/>
      <c r="K61" s="24"/>
      <c r="L61" s="24" t="s">
        <v>59</v>
      </c>
    </row>
    <row r="62" spans="7:12" x14ac:dyDescent="0.25">
      <c r="G62" s="25" t="s">
        <v>187</v>
      </c>
      <c r="H62" s="26">
        <v>224970.84</v>
      </c>
      <c r="I62" s="26">
        <v>225000</v>
      </c>
      <c r="J62" s="26">
        <v>225000</v>
      </c>
      <c r="K62" s="26">
        <v>225000</v>
      </c>
      <c r="L62" s="26">
        <v>0</v>
      </c>
    </row>
    <row r="63" spans="7:12" x14ac:dyDescent="0.25">
      <c r="G63" s="29" t="s">
        <v>188</v>
      </c>
      <c r="H63" s="30">
        <v>224970.84</v>
      </c>
      <c r="I63" s="30">
        <v>225000</v>
      </c>
      <c r="J63" s="30">
        <v>225000</v>
      </c>
      <c r="K63" s="30">
        <v>225000</v>
      </c>
      <c r="L63" s="30">
        <v>0</v>
      </c>
    </row>
    <row r="64" spans="7:12" x14ac:dyDescent="0.25">
      <c r="G64" s="25"/>
      <c r="H64" s="26"/>
      <c r="I64" s="26"/>
      <c r="J64" s="26"/>
      <c r="K64" s="26"/>
      <c r="L64" s="26" t="s">
        <v>59</v>
      </c>
    </row>
    <row r="65" spans="7:12" x14ac:dyDescent="0.25">
      <c r="G65" s="29" t="s">
        <v>177</v>
      </c>
      <c r="H65" s="30">
        <v>224970.84</v>
      </c>
      <c r="I65" s="30">
        <v>225000</v>
      </c>
      <c r="J65" s="30">
        <v>225000</v>
      </c>
      <c r="K65" s="30">
        <v>225000</v>
      </c>
      <c r="L65" s="30">
        <v>0</v>
      </c>
    </row>
    <row r="69" spans="7:12" ht="18.75" x14ac:dyDescent="0.3">
      <c r="G69" s="33" t="s">
        <v>19</v>
      </c>
    </row>
    <row r="70" spans="7:12" ht="30" x14ac:dyDescent="0.25">
      <c r="G70" s="27"/>
      <c r="H70" s="28" t="s">
        <v>36</v>
      </c>
      <c r="I70" s="28" t="s">
        <v>112</v>
      </c>
      <c r="J70" s="28" t="s">
        <v>37</v>
      </c>
      <c r="K70" s="28" t="s">
        <v>152</v>
      </c>
      <c r="L70" s="28" t="s">
        <v>155</v>
      </c>
    </row>
    <row r="71" spans="7:12" x14ac:dyDescent="0.25">
      <c r="G71" s="23" t="s">
        <v>19</v>
      </c>
      <c r="H71" s="24"/>
      <c r="I71" s="24"/>
      <c r="J71" s="24"/>
      <c r="K71" s="24"/>
      <c r="L71" s="24" t="s">
        <v>59</v>
      </c>
    </row>
    <row r="72" spans="7:12" x14ac:dyDescent="0.25">
      <c r="G72" s="25" t="s">
        <v>66</v>
      </c>
      <c r="H72" s="26">
        <v>-10149750.926151099</v>
      </c>
      <c r="I72" s="26">
        <v>-9945000</v>
      </c>
      <c r="J72" s="26">
        <v>-9395000</v>
      </c>
      <c r="K72" s="26">
        <v>-8374000</v>
      </c>
      <c r="L72" s="26">
        <v>1021000</v>
      </c>
    </row>
    <row r="73" spans="7:12" x14ac:dyDescent="0.25">
      <c r="G73" s="25" t="s">
        <v>73</v>
      </c>
      <c r="H73" s="26">
        <v>-30370.889276265498</v>
      </c>
      <c r="I73" s="26">
        <v>-37000</v>
      </c>
      <c r="J73" s="26">
        <v>-37000</v>
      </c>
      <c r="K73" s="26">
        <v>-36000</v>
      </c>
      <c r="L73" s="26">
        <v>1000</v>
      </c>
    </row>
    <row r="74" spans="7:12" x14ac:dyDescent="0.25">
      <c r="G74" s="25" t="s">
        <v>72</v>
      </c>
      <c r="H74" s="26">
        <v>-259918.18297345354</v>
      </c>
      <c r="I74" s="26">
        <v>-171000</v>
      </c>
      <c r="J74" s="26">
        <v>-171000</v>
      </c>
      <c r="K74" s="26">
        <v>-152000</v>
      </c>
      <c r="L74" s="26">
        <v>19000</v>
      </c>
    </row>
    <row r="75" spans="7:12" x14ac:dyDescent="0.25">
      <c r="G75" s="25" t="s">
        <v>70</v>
      </c>
      <c r="H75" s="26">
        <v>-328698.96196306089</v>
      </c>
      <c r="I75" s="26">
        <v>-386000</v>
      </c>
      <c r="J75" s="26">
        <v>-386000</v>
      </c>
      <c r="K75" s="26">
        <v>-399000</v>
      </c>
      <c r="L75" s="26">
        <v>-13000</v>
      </c>
    </row>
    <row r="76" spans="7:12" x14ac:dyDescent="0.25">
      <c r="G76" s="25" t="s">
        <v>71</v>
      </c>
      <c r="H76" s="26">
        <v>-1385623.6884505311</v>
      </c>
      <c r="I76" s="26">
        <v>-1462000</v>
      </c>
      <c r="J76" s="26">
        <v>-1462000</v>
      </c>
      <c r="K76" s="26">
        <v>-1142000</v>
      </c>
      <c r="L76" s="26">
        <v>320000</v>
      </c>
    </row>
    <row r="77" spans="7:12" x14ac:dyDescent="0.25">
      <c r="G77" s="25" t="s">
        <v>67</v>
      </c>
      <c r="H77" s="26">
        <v>-523450.91798919445</v>
      </c>
      <c r="I77" s="26">
        <v>-650000</v>
      </c>
      <c r="J77" s="26">
        <v>-650000</v>
      </c>
      <c r="K77" s="26">
        <v>-597000</v>
      </c>
      <c r="L77" s="26">
        <v>53000</v>
      </c>
    </row>
    <row r="78" spans="7:12" x14ac:dyDescent="0.25">
      <c r="G78" s="25" t="s">
        <v>68</v>
      </c>
      <c r="H78" s="26">
        <v>-1787464.5132475651</v>
      </c>
      <c r="I78" s="26">
        <v>-2226000</v>
      </c>
      <c r="J78" s="26">
        <v>-2226000</v>
      </c>
      <c r="K78" s="26">
        <v>-2107000</v>
      </c>
      <c r="L78" s="26">
        <v>119000</v>
      </c>
    </row>
    <row r="79" spans="7:12" x14ac:dyDescent="0.25">
      <c r="G79" s="25" t="s">
        <v>69</v>
      </c>
      <c r="H79" s="26">
        <v>-129452.03238429531</v>
      </c>
      <c r="I79" s="26">
        <v>-247000</v>
      </c>
      <c r="J79" s="26">
        <v>-247000</v>
      </c>
      <c r="K79" s="26">
        <v>-255000</v>
      </c>
      <c r="L79" s="26">
        <v>-8000</v>
      </c>
    </row>
    <row r="80" spans="7:12" x14ac:dyDescent="0.25">
      <c r="G80" s="25" t="s">
        <v>196</v>
      </c>
      <c r="H80" s="26">
        <v>497471.51</v>
      </c>
      <c r="I80" s="26">
        <v>0</v>
      </c>
      <c r="J80" s="26">
        <v>0</v>
      </c>
      <c r="K80" s="26">
        <v>0</v>
      </c>
      <c r="L80" s="26">
        <v>0</v>
      </c>
    </row>
    <row r="81" spans="7:12" x14ac:dyDescent="0.25">
      <c r="G81" s="25" t="s">
        <v>74</v>
      </c>
      <c r="H81" s="26">
        <v>0</v>
      </c>
      <c r="I81" s="26">
        <v>7000</v>
      </c>
      <c r="J81" s="26">
        <v>7000</v>
      </c>
      <c r="K81" s="26">
        <v>7000</v>
      </c>
      <c r="L81" s="26">
        <v>0</v>
      </c>
    </row>
    <row r="82" spans="7:12" x14ac:dyDescent="0.25">
      <c r="G82" s="29" t="s">
        <v>76</v>
      </c>
      <c r="H82" s="30">
        <v>-14097258.602435464</v>
      </c>
      <c r="I82" s="30">
        <v>-15117000</v>
      </c>
      <c r="J82" s="30">
        <v>-14567000</v>
      </c>
      <c r="K82" s="30">
        <v>-13055000</v>
      </c>
      <c r="L82" s="30">
        <v>1512000</v>
      </c>
    </row>
    <row r="86" spans="7:12" ht="18.75" x14ac:dyDescent="0.3">
      <c r="G86" s="33" t="s">
        <v>29</v>
      </c>
    </row>
    <row r="87" spans="7:12" ht="30" x14ac:dyDescent="0.25">
      <c r="G87" s="27"/>
      <c r="H87" s="28" t="s">
        <v>36</v>
      </c>
      <c r="I87" s="28" t="s">
        <v>112</v>
      </c>
      <c r="J87" s="28" t="s">
        <v>37</v>
      </c>
      <c r="K87" s="28" t="s">
        <v>152</v>
      </c>
      <c r="L87" s="28" t="s">
        <v>155</v>
      </c>
    </row>
    <row r="88" spans="7:12" x14ac:dyDescent="0.25">
      <c r="G88" s="25" t="s">
        <v>88</v>
      </c>
      <c r="H88" s="26">
        <v>346636.95376652636</v>
      </c>
      <c r="I88" s="26">
        <v>416000</v>
      </c>
      <c r="J88" s="26">
        <v>416000</v>
      </c>
      <c r="K88" s="26">
        <v>423000</v>
      </c>
      <c r="L88" s="26">
        <v>7000</v>
      </c>
    </row>
    <row r="89" spans="7:12" x14ac:dyDescent="0.25">
      <c r="G89" s="25" t="s">
        <v>87</v>
      </c>
      <c r="H89" s="26">
        <v>111070.28101824495</v>
      </c>
      <c r="I89" s="26">
        <v>144000</v>
      </c>
      <c r="J89" s="26">
        <v>144000</v>
      </c>
      <c r="K89" s="26">
        <v>141000</v>
      </c>
      <c r="L89" s="26">
        <v>-3000</v>
      </c>
    </row>
    <row r="90" spans="7:12" x14ac:dyDescent="0.25">
      <c r="G90" s="25" t="s">
        <v>89</v>
      </c>
      <c r="H90" s="26">
        <v>535306.27975900797</v>
      </c>
      <c r="I90" s="26">
        <v>786000</v>
      </c>
      <c r="J90" s="26">
        <v>786000</v>
      </c>
      <c r="K90" s="26">
        <v>801000</v>
      </c>
      <c r="L90" s="26">
        <v>15000</v>
      </c>
    </row>
    <row r="91" spans="7:12" x14ac:dyDescent="0.25">
      <c r="G91" s="25" t="s">
        <v>74</v>
      </c>
      <c r="H91" s="26">
        <v>4077.2437039581919</v>
      </c>
      <c r="I91" s="26">
        <v>0</v>
      </c>
      <c r="J91" s="26">
        <v>0</v>
      </c>
      <c r="K91" s="26">
        <v>0</v>
      </c>
      <c r="L91" s="26">
        <v>0</v>
      </c>
    </row>
    <row r="92" spans="7:12" x14ac:dyDescent="0.25">
      <c r="G92" s="29" t="s">
        <v>197</v>
      </c>
      <c r="H92" s="30">
        <v>997090.75824773754</v>
      </c>
      <c r="I92" s="30">
        <v>1346000</v>
      </c>
      <c r="J92" s="30">
        <v>1346000</v>
      </c>
      <c r="K92" s="30">
        <v>1365000</v>
      </c>
      <c r="L92" s="30">
        <v>19000</v>
      </c>
    </row>
    <row r="96" spans="7:12" ht="18.75" x14ac:dyDescent="0.3">
      <c r="G96" s="33" t="s">
        <v>21</v>
      </c>
    </row>
    <row r="97" spans="7:12" ht="30" x14ac:dyDescent="0.25">
      <c r="G97" s="27"/>
      <c r="H97" s="28" t="s">
        <v>36</v>
      </c>
      <c r="I97" s="28" t="s">
        <v>112</v>
      </c>
      <c r="J97" s="28" t="s">
        <v>37</v>
      </c>
      <c r="K97" s="28" t="s">
        <v>152</v>
      </c>
      <c r="L97" s="28" t="s">
        <v>155</v>
      </c>
    </row>
    <row r="98" spans="7:12" x14ac:dyDescent="0.25">
      <c r="G98" s="23" t="s">
        <v>91</v>
      </c>
      <c r="H98" s="24"/>
      <c r="I98" s="24"/>
      <c r="J98" s="24"/>
      <c r="K98" s="24"/>
      <c r="L98" s="24" t="s">
        <v>59</v>
      </c>
    </row>
    <row r="99" spans="7:12" x14ac:dyDescent="0.25">
      <c r="G99" s="25" t="s">
        <v>198</v>
      </c>
      <c r="H99" s="26">
        <v>825688.48</v>
      </c>
      <c r="I99" s="26">
        <v>855000</v>
      </c>
      <c r="J99" s="26">
        <v>855000</v>
      </c>
      <c r="K99" s="26">
        <v>869000</v>
      </c>
      <c r="L99" s="26">
        <v>14000</v>
      </c>
    </row>
    <row r="100" spans="7:12" x14ac:dyDescent="0.25">
      <c r="G100" s="25" t="s">
        <v>199</v>
      </c>
      <c r="H100" s="26">
        <v>470478.47</v>
      </c>
      <c r="I100" s="26">
        <v>677000</v>
      </c>
      <c r="J100" s="26">
        <v>677000</v>
      </c>
      <c r="K100" s="26">
        <v>593000</v>
      </c>
      <c r="L100" s="26">
        <v>-84000</v>
      </c>
    </row>
    <row r="101" spans="7:12" x14ac:dyDescent="0.25">
      <c r="G101" s="25" t="s">
        <v>200</v>
      </c>
      <c r="H101" s="26">
        <v>74335.72</v>
      </c>
      <c r="I101" s="26">
        <v>104000</v>
      </c>
      <c r="J101" s="26">
        <v>104000</v>
      </c>
      <c r="K101" s="26">
        <v>93000</v>
      </c>
      <c r="L101" s="26">
        <v>-11000</v>
      </c>
    </row>
    <row r="102" spans="7:12" x14ac:dyDescent="0.25">
      <c r="G102" s="29" t="s">
        <v>201</v>
      </c>
      <c r="H102" s="30">
        <v>1370502.67</v>
      </c>
      <c r="I102" s="30">
        <v>1636000</v>
      </c>
      <c r="J102" s="30">
        <v>1636000</v>
      </c>
      <c r="K102" s="30">
        <v>1555000</v>
      </c>
      <c r="L102" s="30">
        <v>-81000</v>
      </c>
    </row>
    <row r="103" spans="7:12" x14ac:dyDescent="0.25">
      <c r="G103" s="25"/>
      <c r="H103" s="26"/>
      <c r="I103" s="26"/>
      <c r="J103" s="26"/>
      <c r="K103" s="26"/>
      <c r="L103" s="26" t="s">
        <v>59</v>
      </c>
    </row>
    <row r="104" spans="7:12" x14ac:dyDescent="0.25">
      <c r="G104" s="23" t="s">
        <v>92</v>
      </c>
      <c r="H104" s="24"/>
      <c r="I104" s="24"/>
      <c r="J104" s="24"/>
      <c r="K104" s="24"/>
      <c r="L104" s="24" t="s">
        <v>59</v>
      </c>
    </row>
    <row r="105" spans="7:12" x14ac:dyDescent="0.25">
      <c r="G105" s="25" t="s">
        <v>202</v>
      </c>
      <c r="H105" s="26">
        <v>292752.54000000004</v>
      </c>
      <c r="I105" s="26">
        <v>289000</v>
      </c>
      <c r="J105" s="26">
        <v>289000</v>
      </c>
      <c r="K105" s="26">
        <v>284000</v>
      </c>
      <c r="L105" s="26">
        <v>-5000</v>
      </c>
    </row>
    <row r="106" spans="7:12" x14ac:dyDescent="0.25">
      <c r="G106" s="29" t="s">
        <v>203</v>
      </c>
      <c r="H106" s="30">
        <v>292752.54000000004</v>
      </c>
      <c r="I106" s="30">
        <v>289000</v>
      </c>
      <c r="J106" s="30">
        <v>289000</v>
      </c>
      <c r="K106" s="30">
        <v>284000</v>
      </c>
      <c r="L106" s="30">
        <v>-5000</v>
      </c>
    </row>
    <row r="107" spans="7:12" x14ac:dyDescent="0.25">
      <c r="G107" s="25"/>
      <c r="H107" s="26"/>
      <c r="I107" s="26"/>
      <c r="J107" s="26"/>
      <c r="K107" s="26"/>
      <c r="L107" s="26" t="s">
        <v>59</v>
      </c>
    </row>
    <row r="108" spans="7:12" x14ac:dyDescent="0.25">
      <c r="G108" s="29" t="s">
        <v>204</v>
      </c>
      <c r="H108" s="30">
        <v>1663255.21</v>
      </c>
      <c r="I108" s="30">
        <v>1925000</v>
      </c>
      <c r="J108" s="30">
        <v>1925000</v>
      </c>
      <c r="K108" s="30">
        <v>1839000</v>
      </c>
      <c r="L108" s="30">
        <v>-86000</v>
      </c>
    </row>
    <row r="112" spans="7:12" ht="18.75" x14ac:dyDescent="0.3">
      <c r="G112" s="33" t="s">
        <v>23</v>
      </c>
    </row>
    <row r="113" spans="7:12" ht="30" x14ac:dyDescent="0.25">
      <c r="G113" s="27"/>
      <c r="H113" s="28" t="s">
        <v>36</v>
      </c>
      <c r="I113" s="28" t="s">
        <v>112</v>
      </c>
      <c r="J113" s="28" t="s">
        <v>37</v>
      </c>
      <c r="K113" s="28" t="s">
        <v>152</v>
      </c>
      <c r="L113" s="28" t="s">
        <v>155</v>
      </c>
    </row>
    <row r="114" spans="7:12" x14ac:dyDescent="0.25">
      <c r="G114" s="25" t="s">
        <v>84</v>
      </c>
      <c r="H114" s="26">
        <v>5493363.0010912288</v>
      </c>
      <c r="I114" s="26">
        <v>5269000</v>
      </c>
      <c r="J114" s="26">
        <v>5269000</v>
      </c>
      <c r="K114" s="26">
        <v>7105000</v>
      </c>
      <c r="L114" s="26">
        <v>1836000</v>
      </c>
    </row>
    <row r="115" spans="7:12" x14ac:dyDescent="0.25">
      <c r="G115" s="25" t="s">
        <v>39</v>
      </c>
      <c r="H115" s="26">
        <v>-892461</v>
      </c>
      <c r="I115" s="26">
        <v>-889000</v>
      </c>
      <c r="J115" s="26">
        <v>-889000</v>
      </c>
      <c r="K115" s="26">
        <v>-1298000</v>
      </c>
      <c r="L115" s="26">
        <v>-409000</v>
      </c>
    </row>
    <row r="116" spans="7:12" x14ac:dyDescent="0.25">
      <c r="G116" s="29" t="s">
        <v>208</v>
      </c>
      <c r="H116" s="30">
        <v>4600902.0010912288</v>
      </c>
      <c r="I116" s="30">
        <v>4380000</v>
      </c>
      <c r="J116" s="30">
        <v>4380000</v>
      </c>
      <c r="K116" s="30">
        <v>5807000</v>
      </c>
      <c r="L116" s="30">
        <v>1427000</v>
      </c>
    </row>
    <row r="117" spans="7:12" x14ac:dyDescent="0.25">
      <c r="G117" s="34" t="s">
        <v>142</v>
      </c>
      <c r="H117" s="32">
        <v>15859</v>
      </c>
      <c r="I117" s="32">
        <v>15800</v>
      </c>
      <c r="J117" s="32">
        <v>15800</v>
      </c>
      <c r="K117" s="32">
        <v>17900</v>
      </c>
      <c r="L117" s="35">
        <v>2100</v>
      </c>
    </row>
    <row r="118" spans="7:12" x14ac:dyDescent="0.25">
      <c r="G118" s="25" t="s">
        <v>209</v>
      </c>
      <c r="H118" s="26">
        <v>290.11299584407772</v>
      </c>
      <c r="I118" s="26">
        <v>277.21518987341773</v>
      </c>
      <c r="J118" s="26">
        <v>277.21518987341773</v>
      </c>
      <c r="K118" s="26">
        <v>324.41340782122904</v>
      </c>
      <c r="L118" s="36">
        <v>47.2</v>
      </c>
    </row>
    <row r="122" spans="7:12" ht="18.75" x14ac:dyDescent="0.3">
      <c r="G122" s="33" t="s">
        <v>24</v>
      </c>
    </row>
    <row r="123" spans="7:12" ht="30" x14ac:dyDescent="0.25">
      <c r="G123" s="27"/>
      <c r="H123" s="28" t="s">
        <v>36</v>
      </c>
      <c r="I123" s="28" t="s">
        <v>112</v>
      </c>
      <c r="J123" s="28" t="s">
        <v>37</v>
      </c>
      <c r="K123" s="28" t="s">
        <v>152</v>
      </c>
      <c r="L123" s="28" t="s">
        <v>155</v>
      </c>
    </row>
    <row r="124" spans="7:12" x14ac:dyDescent="0.25">
      <c r="G124" s="25" t="s">
        <v>84</v>
      </c>
      <c r="H124" s="26">
        <v>179559.1</v>
      </c>
      <c r="I124" s="26">
        <v>278000</v>
      </c>
      <c r="J124" s="26">
        <v>278000</v>
      </c>
      <c r="K124" s="26">
        <v>181000</v>
      </c>
      <c r="L124" s="26">
        <v>-97000</v>
      </c>
    </row>
    <row r="125" spans="7:12" x14ac:dyDescent="0.25">
      <c r="G125" s="25" t="s">
        <v>39</v>
      </c>
      <c r="H125" s="26">
        <v>-29248.85</v>
      </c>
      <c r="I125" s="26">
        <v>-21000</v>
      </c>
      <c r="J125" s="26">
        <v>-21000</v>
      </c>
      <c r="K125" s="26">
        <v>-28000</v>
      </c>
      <c r="L125" s="26">
        <v>-7000</v>
      </c>
    </row>
    <row r="126" spans="7:12" x14ac:dyDescent="0.25">
      <c r="G126" s="25" t="s">
        <v>210</v>
      </c>
      <c r="H126" s="26">
        <v>20112.95</v>
      </c>
      <c r="I126" s="26">
        <v>35000</v>
      </c>
      <c r="J126" s="26">
        <v>35000</v>
      </c>
      <c r="K126" s="26">
        <v>25000</v>
      </c>
      <c r="L126" s="26">
        <v>-10000</v>
      </c>
    </row>
    <row r="127" spans="7:12" x14ac:dyDescent="0.25">
      <c r="G127" s="29" t="s">
        <v>211</v>
      </c>
      <c r="H127" s="30">
        <v>170423.2</v>
      </c>
      <c r="I127" s="30">
        <v>292000</v>
      </c>
      <c r="J127" s="30">
        <v>292000</v>
      </c>
      <c r="K127" s="30">
        <v>178000</v>
      </c>
      <c r="L127" s="30">
        <v>-114000</v>
      </c>
    </row>
    <row r="128" spans="7:12" x14ac:dyDescent="0.25">
      <c r="G128" s="34" t="s">
        <v>142</v>
      </c>
      <c r="H128" s="32">
        <v>715</v>
      </c>
      <c r="I128" s="32">
        <v>1160</v>
      </c>
      <c r="J128" s="32">
        <v>1160</v>
      </c>
      <c r="K128" s="32">
        <v>800</v>
      </c>
      <c r="L128" s="35">
        <v>-360</v>
      </c>
    </row>
    <row r="129" spans="7:12" x14ac:dyDescent="0.25">
      <c r="G129" s="25" t="s">
        <v>212</v>
      </c>
      <c r="H129" s="26">
        <v>238.35412587412588</v>
      </c>
      <c r="I129" s="26">
        <v>251.72413793103448</v>
      </c>
      <c r="J129" s="26">
        <v>251.72413793103448</v>
      </c>
      <c r="K129" s="26">
        <v>222.5</v>
      </c>
      <c r="L129" s="36">
        <v>-29.22</v>
      </c>
    </row>
    <row r="133" spans="7:12" ht="18.75" x14ac:dyDescent="0.3">
      <c r="G133" s="33" t="s">
        <v>25</v>
      </c>
    </row>
    <row r="134" spans="7:12" ht="30" x14ac:dyDescent="0.25">
      <c r="G134" s="27"/>
      <c r="H134" s="28" t="s">
        <v>36</v>
      </c>
      <c r="I134" s="28" t="s">
        <v>112</v>
      </c>
      <c r="J134" s="28" t="s">
        <v>37</v>
      </c>
      <c r="K134" s="28" t="s">
        <v>152</v>
      </c>
      <c r="L134" s="28" t="s">
        <v>155</v>
      </c>
    </row>
    <row r="135" spans="7:12" x14ac:dyDescent="0.25">
      <c r="G135" s="25" t="s">
        <v>84</v>
      </c>
      <c r="H135" s="26">
        <v>479539.91</v>
      </c>
      <c r="I135" s="26">
        <v>500000</v>
      </c>
      <c r="J135" s="26">
        <v>500000</v>
      </c>
      <c r="K135" s="26">
        <v>699000</v>
      </c>
      <c r="L135" s="26">
        <v>199000</v>
      </c>
    </row>
    <row r="136" spans="7:12" x14ac:dyDescent="0.25">
      <c r="G136" s="25" t="s">
        <v>39</v>
      </c>
      <c r="H136" s="26">
        <v>-326876</v>
      </c>
      <c r="I136" s="26">
        <v>-323000</v>
      </c>
      <c r="J136" s="26">
        <v>-323000</v>
      </c>
      <c r="K136" s="26">
        <v>-498000</v>
      </c>
      <c r="L136" s="26">
        <v>-175000</v>
      </c>
    </row>
    <row r="137" spans="7:12" x14ac:dyDescent="0.25">
      <c r="G137" s="25" t="s">
        <v>210</v>
      </c>
      <c r="H137" s="26">
        <v>85683.98</v>
      </c>
      <c r="I137" s="26">
        <v>93000</v>
      </c>
      <c r="J137" s="26">
        <v>93000</v>
      </c>
      <c r="K137" s="26">
        <v>127000</v>
      </c>
      <c r="L137" s="26">
        <v>34000</v>
      </c>
    </row>
    <row r="138" spans="7:12" x14ac:dyDescent="0.25">
      <c r="G138" s="29" t="s">
        <v>213</v>
      </c>
      <c r="H138" s="30">
        <v>238347.88999999996</v>
      </c>
      <c r="I138" s="30">
        <v>270000</v>
      </c>
      <c r="J138" s="30">
        <v>270000</v>
      </c>
      <c r="K138" s="30">
        <v>328000</v>
      </c>
      <c r="L138" s="30">
        <v>58000</v>
      </c>
    </row>
    <row r="139" spans="7:12" x14ac:dyDescent="0.25">
      <c r="G139" s="34" t="s">
        <v>142</v>
      </c>
      <c r="H139" s="32">
        <v>3046</v>
      </c>
      <c r="I139" s="32">
        <v>3000</v>
      </c>
      <c r="J139" s="32">
        <v>3000</v>
      </c>
      <c r="K139" s="32">
        <v>4100</v>
      </c>
      <c r="L139" s="35">
        <v>1100</v>
      </c>
    </row>
    <row r="140" spans="7:12" x14ac:dyDescent="0.25">
      <c r="G140" s="25" t="s">
        <v>212</v>
      </c>
      <c r="H140" s="26">
        <v>78.249471437951399</v>
      </c>
      <c r="I140" s="26">
        <v>90</v>
      </c>
      <c r="J140" s="26">
        <v>90</v>
      </c>
      <c r="K140" s="26">
        <v>80</v>
      </c>
      <c r="L140" s="36">
        <v>-10</v>
      </c>
    </row>
    <row r="144" spans="7:12" ht="18.75" x14ac:dyDescent="0.3">
      <c r="G144" s="33" t="s">
        <v>27</v>
      </c>
    </row>
    <row r="145" spans="7:12" ht="30" x14ac:dyDescent="0.25">
      <c r="G145" s="27"/>
      <c r="H145" s="28" t="s">
        <v>36</v>
      </c>
      <c r="I145" s="28" t="s">
        <v>112</v>
      </c>
      <c r="J145" s="28" t="s">
        <v>37</v>
      </c>
      <c r="K145" s="28" t="s">
        <v>152</v>
      </c>
      <c r="L145" s="28" t="s">
        <v>155</v>
      </c>
    </row>
    <row r="146" spans="7:12" x14ac:dyDescent="0.25">
      <c r="G146" s="25" t="s">
        <v>84</v>
      </c>
      <c r="H146" s="26">
        <v>0</v>
      </c>
      <c r="I146" s="26">
        <v>0</v>
      </c>
      <c r="J146" s="26">
        <v>0</v>
      </c>
      <c r="K146" s="26">
        <v>21000</v>
      </c>
      <c r="L146" s="26">
        <v>21000</v>
      </c>
    </row>
    <row r="147" spans="7:12" x14ac:dyDescent="0.25">
      <c r="G147" s="25" t="s">
        <v>39</v>
      </c>
      <c r="H147" s="26">
        <v>0</v>
      </c>
      <c r="I147" s="26">
        <v>0</v>
      </c>
      <c r="J147" s="26">
        <v>0</v>
      </c>
      <c r="K147" s="26">
        <v>-5000</v>
      </c>
      <c r="L147" s="26">
        <v>-5000</v>
      </c>
    </row>
    <row r="148" spans="7:12" x14ac:dyDescent="0.25">
      <c r="G148" s="25" t="s">
        <v>210</v>
      </c>
      <c r="H148" s="26">
        <v>0</v>
      </c>
      <c r="I148" s="26">
        <v>0</v>
      </c>
      <c r="J148" s="26">
        <v>0</v>
      </c>
      <c r="K148" s="26">
        <v>6000</v>
      </c>
      <c r="L148" s="26">
        <v>6000</v>
      </c>
    </row>
    <row r="149" spans="7:12" x14ac:dyDescent="0.25">
      <c r="G149" s="29" t="s">
        <v>215</v>
      </c>
      <c r="H149" s="30">
        <v>0</v>
      </c>
      <c r="I149" s="30">
        <v>0</v>
      </c>
      <c r="J149" s="30">
        <v>0</v>
      </c>
      <c r="K149" s="30">
        <v>22000</v>
      </c>
      <c r="L149" s="30">
        <v>22000</v>
      </c>
    </row>
    <row r="150" spans="7:12" x14ac:dyDescent="0.25">
      <c r="G150" s="34" t="s">
        <v>142</v>
      </c>
      <c r="H150" s="32">
        <v>0</v>
      </c>
      <c r="I150" s="32">
        <v>0</v>
      </c>
      <c r="J150" s="32">
        <v>0</v>
      </c>
      <c r="K150" s="32">
        <v>200</v>
      </c>
      <c r="L150" s="35">
        <v>200</v>
      </c>
    </row>
    <row r="151" spans="7:12" x14ac:dyDescent="0.25">
      <c r="G151" s="25" t="s">
        <v>212</v>
      </c>
      <c r="H151" s="26">
        <v>0</v>
      </c>
      <c r="I151" s="26">
        <v>0</v>
      </c>
      <c r="J151" s="26">
        <v>0</v>
      </c>
      <c r="K151" s="26">
        <v>110</v>
      </c>
      <c r="L151" s="36">
        <v>110</v>
      </c>
    </row>
    <row r="155" spans="7:12" ht="18.75" x14ac:dyDescent="0.3">
      <c r="G155" s="33" t="s">
        <v>28</v>
      </c>
    </row>
    <row r="156" spans="7:12" ht="30" x14ac:dyDescent="0.25">
      <c r="G156" s="27"/>
      <c r="H156" s="28" t="s">
        <v>36</v>
      </c>
      <c r="I156" s="28" t="s">
        <v>112</v>
      </c>
      <c r="J156" s="28" t="s">
        <v>37</v>
      </c>
      <c r="K156" s="28" t="s">
        <v>152</v>
      </c>
      <c r="L156" s="28" t="s">
        <v>155</v>
      </c>
    </row>
    <row r="157" spans="7:12" x14ac:dyDescent="0.25">
      <c r="G157" s="23" t="s">
        <v>84</v>
      </c>
      <c r="H157" s="24"/>
      <c r="I157" s="24"/>
      <c r="J157" s="24"/>
      <c r="K157" s="24"/>
      <c r="L157" s="26" t="s">
        <v>59</v>
      </c>
    </row>
    <row r="158" spans="7:12" x14ac:dyDescent="0.25">
      <c r="G158" s="25" t="s">
        <v>232</v>
      </c>
      <c r="H158" s="26">
        <v>92429.51</v>
      </c>
      <c r="I158" s="26">
        <v>99000</v>
      </c>
      <c r="J158" s="26">
        <v>99000</v>
      </c>
      <c r="K158" s="26">
        <v>30000</v>
      </c>
      <c r="L158" s="26">
        <v>-69000</v>
      </c>
    </row>
    <row r="159" spans="7:12" x14ac:dyDescent="0.25">
      <c r="G159" s="29" t="s">
        <v>220</v>
      </c>
      <c r="H159" s="30">
        <v>92429.51</v>
      </c>
      <c r="I159" s="30">
        <v>99000</v>
      </c>
      <c r="J159" s="30">
        <v>99000</v>
      </c>
      <c r="K159" s="30">
        <v>30000</v>
      </c>
      <c r="L159" s="30">
        <v>-69000</v>
      </c>
    </row>
    <row r="160" spans="7:12" x14ac:dyDescent="0.25">
      <c r="G160" s="25"/>
      <c r="H160" s="26"/>
      <c r="I160" s="26"/>
      <c r="J160" s="26"/>
      <c r="K160" s="26"/>
      <c r="L160" s="26" t="s">
        <v>59</v>
      </c>
    </row>
    <row r="161" spans="7:12" x14ac:dyDescent="0.25">
      <c r="G161" s="23" t="s">
        <v>210</v>
      </c>
      <c r="H161" s="24"/>
      <c r="I161" s="24"/>
      <c r="J161" s="24"/>
      <c r="K161" s="24"/>
      <c r="L161" s="24" t="s">
        <v>59</v>
      </c>
    </row>
    <row r="162" spans="7:12" x14ac:dyDescent="0.25">
      <c r="G162" s="25" t="s">
        <v>232</v>
      </c>
      <c r="H162" s="26">
        <v>10323.709999999999</v>
      </c>
      <c r="I162" s="26">
        <v>10000</v>
      </c>
      <c r="J162" s="26">
        <v>10000</v>
      </c>
      <c r="K162" s="26">
        <v>10000</v>
      </c>
      <c r="L162" s="26">
        <v>0</v>
      </c>
    </row>
    <row r="163" spans="7:12" x14ac:dyDescent="0.25">
      <c r="G163" s="29" t="s">
        <v>221</v>
      </c>
      <c r="H163" s="30">
        <v>10323.709999999999</v>
      </c>
      <c r="I163" s="30">
        <v>10000</v>
      </c>
      <c r="J163" s="30">
        <v>10000</v>
      </c>
      <c r="K163" s="30">
        <v>10000</v>
      </c>
      <c r="L163" s="30">
        <v>0</v>
      </c>
    </row>
    <row r="164" spans="7:12" x14ac:dyDescent="0.25">
      <c r="G164" s="25"/>
      <c r="H164" s="26"/>
      <c r="I164" s="26"/>
      <c r="J164" s="26"/>
      <c r="K164" s="26"/>
      <c r="L164" s="26" t="s">
        <v>59</v>
      </c>
    </row>
    <row r="165" spans="7:12" x14ac:dyDescent="0.25">
      <c r="G165" s="29" t="s">
        <v>222</v>
      </c>
      <c r="H165" s="30">
        <v>102753.22</v>
      </c>
      <c r="I165" s="30">
        <v>109000</v>
      </c>
      <c r="J165" s="30">
        <v>109000</v>
      </c>
      <c r="K165" s="30">
        <v>40000</v>
      </c>
      <c r="L165" s="30">
        <v>-69000</v>
      </c>
    </row>
    <row r="166" spans="7:12" x14ac:dyDescent="0.25">
      <c r="G166" s="38" t="s">
        <v>142</v>
      </c>
      <c r="H166" s="31"/>
      <c r="I166" s="31"/>
      <c r="J166" s="31"/>
      <c r="K166" s="31"/>
      <c r="L166" s="32" t="s">
        <v>59</v>
      </c>
    </row>
    <row r="167" spans="7:12" x14ac:dyDescent="0.25">
      <c r="G167" s="25" t="s">
        <v>232</v>
      </c>
      <c r="H167" s="26">
        <v>367</v>
      </c>
      <c r="I167" s="26">
        <v>400</v>
      </c>
      <c r="J167" s="26">
        <v>400</v>
      </c>
      <c r="K167" s="26">
        <v>400</v>
      </c>
      <c r="L167" s="36">
        <v>0</v>
      </c>
    </row>
    <row r="168" spans="7:12" x14ac:dyDescent="0.25">
      <c r="G168" s="29" t="s">
        <v>223</v>
      </c>
      <c r="H168" s="30">
        <v>367</v>
      </c>
      <c r="I168" s="30">
        <v>400</v>
      </c>
      <c r="J168" s="30">
        <v>400</v>
      </c>
      <c r="K168" s="30">
        <v>400</v>
      </c>
      <c r="L168" s="37">
        <v>0</v>
      </c>
    </row>
    <row r="169" spans="7:12" x14ac:dyDescent="0.25">
      <c r="G169" s="25"/>
      <c r="H169" s="26"/>
      <c r="I169" s="26"/>
      <c r="J169" s="26"/>
      <c r="K169" s="26"/>
      <c r="L169" s="36" t="s">
        <v>59</v>
      </c>
    </row>
    <row r="170" spans="7:12" x14ac:dyDescent="0.25">
      <c r="G170" s="29" t="s">
        <v>224</v>
      </c>
      <c r="H170" s="30">
        <v>367</v>
      </c>
      <c r="I170" s="30">
        <v>400</v>
      </c>
      <c r="J170" s="30">
        <v>400</v>
      </c>
      <c r="K170" s="30">
        <v>400</v>
      </c>
      <c r="L170" s="37">
        <v>0</v>
      </c>
    </row>
    <row r="174" spans="7:12" ht="18.75" x14ac:dyDescent="0.3">
      <c r="G174" s="33" t="s">
        <v>35</v>
      </c>
    </row>
    <row r="175" spans="7:12" ht="30" x14ac:dyDescent="0.25">
      <c r="G175" s="27"/>
      <c r="H175" s="28" t="s">
        <v>36</v>
      </c>
      <c r="I175" s="28" t="s">
        <v>112</v>
      </c>
      <c r="J175" s="28" t="s">
        <v>37</v>
      </c>
      <c r="K175" s="28" t="s">
        <v>152</v>
      </c>
      <c r="L175" s="28" t="s">
        <v>155</v>
      </c>
    </row>
    <row r="176" spans="7:12" x14ac:dyDescent="0.25">
      <c r="G176" s="25" t="s">
        <v>237</v>
      </c>
      <c r="H176" s="26">
        <v>4268000</v>
      </c>
      <c r="I176" s="26">
        <v>4397000</v>
      </c>
      <c r="J176" s="26">
        <v>4397000</v>
      </c>
      <c r="K176" s="26">
        <v>4397000</v>
      </c>
      <c r="L176" s="26">
        <v>0</v>
      </c>
    </row>
    <row r="177" spans="7:12" x14ac:dyDescent="0.25">
      <c r="G177" s="25" t="s">
        <v>238</v>
      </c>
      <c r="H177" s="26">
        <v>989000</v>
      </c>
      <c r="I177" s="26">
        <v>1084000</v>
      </c>
      <c r="J177" s="26">
        <v>1084000</v>
      </c>
      <c r="K177" s="26">
        <v>1084000</v>
      </c>
      <c r="L177" s="26">
        <v>0</v>
      </c>
    </row>
    <row r="178" spans="7:12" x14ac:dyDescent="0.25">
      <c r="G178" s="29" t="s">
        <v>239</v>
      </c>
      <c r="H178" s="30">
        <v>5257000</v>
      </c>
      <c r="I178" s="30">
        <v>5481000</v>
      </c>
      <c r="J178" s="30">
        <v>5481000</v>
      </c>
      <c r="K178" s="30">
        <v>5481000</v>
      </c>
      <c r="L178" s="30">
        <v>0</v>
      </c>
    </row>
    <row r="182" spans="7:12" ht="18.75" x14ac:dyDescent="0.3">
      <c r="G182" s="33" t="s">
        <v>22</v>
      </c>
    </row>
    <row r="183" spans="7:12" ht="30" x14ac:dyDescent="0.25">
      <c r="G183" s="27"/>
      <c r="H183" s="28" t="s">
        <v>36</v>
      </c>
      <c r="I183" s="28" t="s">
        <v>112</v>
      </c>
      <c r="J183" s="28" t="s">
        <v>37</v>
      </c>
      <c r="K183" s="28" t="s">
        <v>152</v>
      </c>
      <c r="L183" s="28" t="s">
        <v>155</v>
      </c>
    </row>
    <row r="184" spans="7:12" x14ac:dyDescent="0.25">
      <c r="G184" s="25" t="s">
        <v>167</v>
      </c>
      <c r="H184" s="26">
        <v>58306.75</v>
      </c>
      <c r="I184" s="26">
        <v>65000</v>
      </c>
      <c r="J184" s="26">
        <v>65000</v>
      </c>
      <c r="K184" s="26">
        <v>61000</v>
      </c>
      <c r="L184" s="26">
        <v>-4000</v>
      </c>
    </row>
    <row r="185" spans="7:12" x14ac:dyDescent="0.25">
      <c r="G185" s="25" t="s">
        <v>242</v>
      </c>
      <c r="H185" s="26">
        <v>-8846.48</v>
      </c>
      <c r="I185" s="26">
        <v>-1000</v>
      </c>
      <c r="J185" s="26">
        <v>-1000</v>
      </c>
      <c r="K185" s="26">
        <v>-1000</v>
      </c>
      <c r="L185" s="26">
        <v>0</v>
      </c>
    </row>
    <row r="186" spans="7:12" x14ac:dyDescent="0.25">
      <c r="G186" s="25" t="s">
        <v>243</v>
      </c>
      <c r="H186" s="26">
        <v>-6267.58</v>
      </c>
      <c r="I186" s="26">
        <v>-8000</v>
      </c>
      <c r="J186" s="26">
        <v>-8000</v>
      </c>
      <c r="K186" s="26">
        <v>-8000</v>
      </c>
      <c r="L186" s="26">
        <v>0</v>
      </c>
    </row>
    <row r="187" spans="7:12" x14ac:dyDescent="0.25">
      <c r="G187" s="25" t="s">
        <v>110</v>
      </c>
      <c r="H187" s="26">
        <v>5000</v>
      </c>
      <c r="I187" s="26">
        <v>-8000</v>
      </c>
      <c r="J187" s="26">
        <v>-8000</v>
      </c>
      <c r="K187" s="26">
        <v>0</v>
      </c>
      <c r="L187" s="26">
        <v>8000</v>
      </c>
    </row>
    <row r="188" spans="7:12" x14ac:dyDescent="0.25">
      <c r="G188" s="29" t="s">
        <v>244</v>
      </c>
      <c r="H188" s="30">
        <v>48192.69</v>
      </c>
      <c r="I188" s="30">
        <v>48000</v>
      </c>
      <c r="J188" s="30">
        <v>48000</v>
      </c>
      <c r="K188" s="30">
        <v>52000</v>
      </c>
      <c r="L188" s="30">
        <v>4000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D8F8A-73ED-46FE-9218-631EC9029866}">
  <sheetPr codeName="Ark20"/>
  <dimension ref="A1:AB222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1" t="str">
        <f>titel</f>
        <v>Forventet Regnskab 1 - 2023</v>
      </c>
      <c r="H3" s="21"/>
      <c r="I3" s="21"/>
      <c r="J3" s="21"/>
      <c r="K3" s="21"/>
      <c r="L3" s="21"/>
      <c r="M3" s="21"/>
    </row>
    <row r="4" spans="7:13" ht="15" customHeight="1" thickBot="1" x14ac:dyDescent="0.3">
      <c r="G4" s="22"/>
      <c r="H4" s="22"/>
      <c r="I4" s="22"/>
      <c r="J4" s="22"/>
      <c r="K4" s="22"/>
      <c r="L4" s="22"/>
      <c r="M4" s="22"/>
    </row>
    <row r="5" spans="7:13" ht="15" customHeight="1" x14ac:dyDescent="0.25"/>
    <row r="6" spans="7:13" ht="15" customHeight="1" x14ac:dyDescent="0.25">
      <c r="G6" s="20" t="s">
        <v>18</v>
      </c>
      <c r="H6" s="20"/>
      <c r="I6" s="20"/>
      <c r="J6" s="20"/>
      <c r="K6" s="20"/>
      <c r="L6" s="20"/>
      <c r="M6" s="20"/>
    </row>
    <row r="7" spans="7:13" ht="15" customHeight="1" x14ac:dyDescent="0.25">
      <c r="G7" s="20"/>
      <c r="H7" s="20"/>
      <c r="I7" s="20"/>
      <c r="J7" s="20"/>
      <c r="K7" s="20"/>
      <c r="L7" s="20"/>
      <c r="M7" s="20"/>
    </row>
    <row r="10" spans="7:13" ht="30" x14ac:dyDescent="0.25">
      <c r="G10" s="27"/>
      <c r="H10" s="28" t="s">
        <v>36</v>
      </c>
      <c r="I10" s="28" t="s">
        <v>112</v>
      </c>
      <c r="J10" s="28" t="s">
        <v>37</v>
      </c>
      <c r="K10" s="28" t="s">
        <v>151</v>
      </c>
      <c r="L10" s="28" t="s">
        <v>152</v>
      </c>
      <c r="M10" s="28" t="s">
        <v>155</v>
      </c>
    </row>
    <row r="11" spans="7:13" x14ac:dyDescent="0.25">
      <c r="G11" s="23" t="s">
        <v>38</v>
      </c>
      <c r="H11" s="24"/>
      <c r="I11" s="24"/>
      <c r="J11" s="24"/>
      <c r="K11" s="26" t="s">
        <v>59</v>
      </c>
      <c r="L11" s="26" t="s">
        <v>59</v>
      </c>
      <c r="M11" s="24"/>
    </row>
    <row r="12" spans="7:13" x14ac:dyDescent="0.25">
      <c r="G12" s="25" t="s">
        <v>40</v>
      </c>
      <c r="H12" s="26">
        <v>520504318.41000003</v>
      </c>
      <c r="I12" s="26">
        <v>578710000</v>
      </c>
      <c r="J12" s="26">
        <v>571282000.00000048</v>
      </c>
      <c r="K12" s="26">
        <v>-7427999.9999995232</v>
      </c>
      <c r="L12" s="26">
        <v>571282000.00000012</v>
      </c>
      <c r="M12" s="26">
        <v>0</v>
      </c>
    </row>
    <row r="13" spans="7:13" x14ac:dyDescent="0.25">
      <c r="G13" s="25" t="s">
        <v>82</v>
      </c>
      <c r="H13" s="26">
        <v>-65000000</v>
      </c>
      <c r="I13" s="26">
        <v>-65000000</v>
      </c>
      <c r="J13" s="26">
        <v>-65000000</v>
      </c>
      <c r="K13" s="26">
        <v>0</v>
      </c>
      <c r="L13" s="26">
        <v>-65000000</v>
      </c>
      <c r="M13" s="26">
        <v>0</v>
      </c>
    </row>
    <row r="14" spans="7:13" x14ac:dyDescent="0.25">
      <c r="G14" s="25" t="s">
        <v>153</v>
      </c>
      <c r="H14" s="26">
        <v>0</v>
      </c>
      <c r="I14" s="26">
        <v>-6300000</v>
      </c>
      <c r="J14" s="26">
        <v>0</v>
      </c>
      <c r="K14" s="26">
        <v>6300000</v>
      </c>
      <c r="L14" s="26">
        <v>0</v>
      </c>
      <c r="M14" s="26">
        <v>0</v>
      </c>
    </row>
    <row r="15" spans="7:13" x14ac:dyDescent="0.25">
      <c r="G15" s="25" t="s">
        <v>39</v>
      </c>
      <c r="H15" s="26">
        <v>-252828536.90018651</v>
      </c>
      <c r="I15" s="26">
        <v>-273799000</v>
      </c>
      <c r="J15" s="26">
        <v>-273549000</v>
      </c>
      <c r="K15" s="26">
        <v>250000</v>
      </c>
      <c r="L15" s="26">
        <v>-269335000</v>
      </c>
      <c r="M15" s="26">
        <v>4214000</v>
      </c>
    </row>
    <row r="16" spans="7:13" x14ac:dyDescent="0.25">
      <c r="G16" s="25" t="s">
        <v>86</v>
      </c>
      <c r="H16" s="26">
        <v>11133854.133963548</v>
      </c>
      <c r="I16" s="26">
        <v>8651000</v>
      </c>
      <c r="J16" s="26">
        <v>8651000</v>
      </c>
      <c r="K16" s="26">
        <v>0</v>
      </c>
      <c r="L16" s="26">
        <v>8112000</v>
      </c>
      <c r="M16" s="26">
        <v>-539000</v>
      </c>
    </row>
    <row r="17" spans="7:13" x14ac:dyDescent="0.25">
      <c r="G17" s="25" t="s">
        <v>21</v>
      </c>
      <c r="H17" s="26">
        <v>19025062.920000002</v>
      </c>
      <c r="I17" s="26">
        <v>20389000</v>
      </c>
      <c r="J17" s="26">
        <v>20389000</v>
      </c>
      <c r="K17" s="26">
        <v>0</v>
      </c>
      <c r="L17" s="26">
        <v>19834000</v>
      </c>
      <c r="M17" s="26">
        <v>-555000</v>
      </c>
    </row>
    <row r="18" spans="7:13" x14ac:dyDescent="0.25">
      <c r="G18" s="25" t="s">
        <v>22</v>
      </c>
      <c r="H18" s="26">
        <v>1804454.1999999976</v>
      </c>
      <c r="I18" s="26">
        <v>2083000</v>
      </c>
      <c r="J18" s="26">
        <v>2083000</v>
      </c>
      <c r="K18" s="26">
        <v>0</v>
      </c>
      <c r="L18" s="26">
        <v>1697000</v>
      </c>
      <c r="M18" s="26">
        <v>-386000</v>
      </c>
    </row>
    <row r="19" spans="7:13" x14ac:dyDescent="0.25">
      <c r="G19" s="25" t="s">
        <v>167</v>
      </c>
      <c r="H19" s="26">
        <v>32364500</v>
      </c>
      <c r="I19" s="26">
        <v>31654000</v>
      </c>
      <c r="J19" s="26">
        <v>31654000</v>
      </c>
      <c r="K19" s="26">
        <v>0</v>
      </c>
      <c r="L19" s="26">
        <v>31654000</v>
      </c>
      <c r="M19" s="26">
        <v>0</v>
      </c>
    </row>
    <row r="20" spans="7:13" x14ac:dyDescent="0.25">
      <c r="G20" s="29" t="s">
        <v>43</v>
      </c>
      <c r="H20" s="30">
        <v>267003652.76377714</v>
      </c>
      <c r="I20" s="30">
        <v>296388000.00000006</v>
      </c>
      <c r="J20" s="30">
        <v>295510000.00000042</v>
      </c>
      <c r="K20" s="30">
        <v>-877999.99999964237</v>
      </c>
      <c r="L20" s="30">
        <v>298244000.00000006</v>
      </c>
      <c r="M20" s="30">
        <v>2734000</v>
      </c>
    </row>
    <row r="21" spans="7:13" x14ac:dyDescent="0.25">
      <c r="G21" s="25"/>
      <c r="H21" s="26"/>
      <c r="I21" s="26"/>
      <c r="J21" s="26"/>
      <c r="K21" s="26"/>
      <c r="L21" s="26"/>
      <c r="M21" s="26" t="s">
        <v>59</v>
      </c>
    </row>
    <row r="22" spans="7:13" x14ac:dyDescent="0.25">
      <c r="G22" s="23" t="s">
        <v>44</v>
      </c>
      <c r="H22" s="24"/>
      <c r="I22" s="24"/>
      <c r="J22" s="24"/>
      <c r="K22" s="24"/>
      <c r="L22" s="24"/>
      <c r="M22" s="24" t="s">
        <v>59</v>
      </c>
    </row>
    <row r="23" spans="7:13" x14ac:dyDescent="0.25">
      <c r="G23" s="25" t="s">
        <v>23</v>
      </c>
      <c r="H23" s="26">
        <v>23777562.02325578</v>
      </c>
      <c r="I23" s="26">
        <v>24621000</v>
      </c>
      <c r="J23" s="26">
        <v>24621000</v>
      </c>
      <c r="K23" s="26">
        <v>0</v>
      </c>
      <c r="L23" s="26">
        <v>26141000</v>
      </c>
      <c r="M23" s="26">
        <v>1520000</v>
      </c>
    </row>
    <row r="24" spans="7:13" x14ac:dyDescent="0.25">
      <c r="G24" s="25" t="s">
        <v>24</v>
      </c>
      <c r="H24" s="26">
        <v>266379.83999999997</v>
      </c>
      <c r="I24" s="26">
        <v>411000</v>
      </c>
      <c r="J24" s="26">
        <v>411000</v>
      </c>
      <c r="K24" s="26">
        <v>0</v>
      </c>
      <c r="L24" s="26">
        <v>235000</v>
      </c>
      <c r="M24" s="26">
        <v>-176000</v>
      </c>
    </row>
    <row r="25" spans="7:13" x14ac:dyDescent="0.25">
      <c r="G25" s="25" t="s">
        <v>25</v>
      </c>
      <c r="H25" s="26">
        <v>737486.96</v>
      </c>
      <c r="I25" s="26">
        <v>1042000</v>
      </c>
      <c r="J25" s="26">
        <v>1042000</v>
      </c>
      <c r="K25" s="26">
        <v>0</v>
      </c>
      <c r="L25" s="26">
        <v>1022000</v>
      </c>
      <c r="M25" s="26">
        <v>-20000</v>
      </c>
    </row>
    <row r="26" spans="7:13" x14ac:dyDescent="0.25">
      <c r="G26" s="25" t="s">
        <v>27</v>
      </c>
      <c r="H26" s="26">
        <v>0</v>
      </c>
      <c r="I26" s="26">
        <v>0</v>
      </c>
      <c r="J26" s="26">
        <v>0</v>
      </c>
      <c r="K26" s="26">
        <v>0</v>
      </c>
      <c r="L26" s="26">
        <v>64000</v>
      </c>
      <c r="M26" s="26">
        <v>64000</v>
      </c>
    </row>
    <row r="27" spans="7:13" x14ac:dyDescent="0.25">
      <c r="G27" s="25" t="s">
        <v>28</v>
      </c>
      <c r="H27" s="26">
        <v>4621919.76</v>
      </c>
      <c r="I27" s="26">
        <v>5450000</v>
      </c>
      <c r="J27" s="26">
        <v>5450000</v>
      </c>
      <c r="K27" s="26">
        <v>0</v>
      </c>
      <c r="L27" s="26">
        <v>6175000</v>
      </c>
      <c r="M27" s="26">
        <v>725000</v>
      </c>
    </row>
    <row r="28" spans="7:13" x14ac:dyDescent="0.25">
      <c r="G28" s="25" t="s">
        <v>97</v>
      </c>
      <c r="H28" s="26">
        <v>488000</v>
      </c>
      <c r="I28" s="26">
        <v>488000</v>
      </c>
      <c r="J28" s="26">
        <v>488000</v>
      </c>
      <c r="K28" s="26">
        <v>0</v>
      </c>
      <c r="L28" s="26">
        <v>488000</v>
      </c>
      <c r="M28" s="26">
        <v>0</v>
      </c>
    </row>
    <row r="29" spans="7:13" x14ac:dyDescent="0.25">
      <c r="G29" s="29" t="s">
        <v>46</v>
      </c>
      <c r="H29" s="30">
        <v>29891348.583255779</v>
      </c>
      <c r="I29" s="30">
        <v>32012000</v>
      </c>
      <c r="J29" s="30">
        <v>32012000</v>
      </c>
      <c r="K29" s="30">
        <v>0</v>
      </c>
      <c r="L29" s="30">
        <v>34125000</v>
      </c>
      <c r="M29" s="30">
        <v>2113000</v>
      </c>
    </row>
    <row r="30" spans="7:13" x14ac:dyDescent="0.25">
      <c r="G30" s="25"/>
      <c r="H30" s="26"/>
      <c r="I30" s="26"/>
      <c r="J30" s="26"/>
      <c r="K30" s="26"/>
      <c r="L30" s="26"/>
      <c r="M30" s="26" t="s">
        <v>59</v>
      </c>
    </row>
    <row r="31" spans="7:13" x14ac:dyDescent="0.25">
      <c r="G31" s="23" t="s">
        <v>47</v>
      </c>
      <c r="H31" s="24"/>
      <c r="I31" s="24"/>
      <c r="J31" s="24"/>
      <c r="K31" s="24"/>
      <c r="L31" s="24"/>
      <c r="M31" s="24" t="s">
        <v>59</v>
      </c>
    </row>
    <row r="32" spans="7:13" x14ac:dyDescent="0.25">
      <c r="G32" s="25" t="s">
        <v>40</v>
      </c>
      <c r="H32" s="26">
        <v>120047499.97999999</v>
      </c>
      <c r="I32" s="26">
        <v>131385000</v>
      </c>
      <c r="J32" s="26">
        <v>131385000</v>
      </c>
      <c r="K32" s="26">
        <v>0</v>
      </c>
      <c r="L32" s="26">
        <v>131385000</v>
      </c>
      <c r="M32" s="26">
        <v>0</v>
      </c>
    </row>
    <row r="33" spans="7:13" x14ac:dyDescent="0.25">
      <c r="G33" s="25" t="s">
        <v>39</v>
      </c>
      <c r="H33" s="26">
        <v>-37472684.761479639</v>
      </c>
      <c r="I33" s="26">
        <v>-42955000</v>
      </c>
      <c r="J33" s="26">
        <v>-42955000</v>
      </c>
      <c r="K33" s="26">
        <v>0</v>
      </c>
      <c r="L33" s="26">
        <v>-41563000</v>
      </c>
      <c r="M33" s="26">
        <v>1392000</v>
      </c>
    </row>
    <row r="34" spans="7:13" x14ac:dyDescent="0.25">
      <c r="G34" s="25" t="s">
        <v>21</v>
      </c>
      <c r="H34" s="26">
        <v>2723786.6100000003</v>
      </c>
      <c r="I34" s="26">
        <v>3109000</v>
      </c>
      <c r="J34" s="26">
        <v>3109000</v>
      </c>
      <c r="K34" s="26">
        <v>0</v>
      </c>
      <c r="L34" s="26">
        <v>3118000</v>
      </c>
      <c r="M34" s="26">
        <v>9000</v>
      </c>
    </row>
    <row r="35" spans="7:13" x14ac:dyDescent="0.25">
      <c r="G35" s="25" t="s">
        <v>22</v>
      </c>
      <c r="H35" s="26">
        <v>171166.69</v>
      </c>
      <c r="I35" s="26">
        <v>-501000</v>
      </c>
      <c r="J35" s="26">
        <v>-466000</v>
      </c>
      <c r="K35" s="26">
        <v>35000</v>
      </c>
      <c r="L35" s="26">
        <v>-18000</v>
      </c>
      <c r="M35" s="26">
        <v>448000</v>
      </c>
    </row>
    <row r="36" spans="7:13" x14ac:dyDescent="0.25">
      <c r="G36" s="25" t="s">
        <v>167</v>
      </c>
      <c r="H36" s="26">
        <v>2259500</v>
      </c>
      <c r="I36" s="26">
        <v>2469000</v>
      </c>
      <c r="J36" s="26">
        <v>2469000</v>
      </c>
      <c r="K36" s="26">
        <v>0</v>
      </c>
      <c r="L36" s="26">
        <v>2469000</v>
      </c>
      <c r="M36" s="26">
        <v>0</v>
      </c>
    </row>
    <row r="37" spans="7:13" x14ac:dyDescent="0.25">
      <c r="G37" s="25" t="s">
        <v>48</v>
      </c>
      <c r="H37" s="26">
        <v>240000</v>
      </c>
      <c r="I37" s="26">
        <v>247000</v>
      </c>
      <c r="J37" s="26">
        <v>247000</v>
      </c>
      <c r="K37" s="26">
        <v>0</v>
      </c>
      <c r="L37" s="26">
        <v>247000</v>
      </c>
      <c r="M37" s="26">
        <v>0</v>
      </c>
    </row>
    <row r="38" spans="7:13" x14ac:dyDescent="0.25">
      <c r="G38" s="25" t="s">
        <v>41</v>
      </c>
      <c r="H38" s="26">
        <v>1566494.66</v>
      </c>
      <c r="I38" s="26">
        <v>1977000</v>
      </c>
      <c r="J38" s="26">
        <v>1977000</v>
      </c>
      <c r="K38" s="26">
        <v>0</v>
      </c>
      <c r="L38" s="26">
        <v>1977000</v>
      </c>
      <c r="M38" s="26">
        <v>0</v>
      </c>
    </row>
    <row r="39" spans="7:13" x14ac:dyDescent="0.25">
      <c r="G39" s="29" t="s">
        <v>49</v>
      </c>
      <c r="H39" s="30">
        <v>89535763.178520337</v>
      </c>
      <c r="I39" s="30">
        <v>95731000</v>
      </c>
      <c r="J39" s="30">
        <v>95766000</v>
      </c>
      <c r="K39" s="30">
        <v>35000</v>
      </c>
      <c r="L39" s="30">
        <v>97615000</v>
      </c>
      <c r="M39" s="30">
        <v>1849000</v>
      </c>
    </row>
    <row r="40" spans="7:13" x14ac:dyDescent="0.25">
      <c r="G40" s="25"/>
      <c r="H40" s="26"/>
      <c r="I40" s="26"/>
      <c r="J40" s="26"/>
      <c r="K40" s="26"/>
      <c r="L40" s="26"/>
      <c r="M40" s="26" t="s">
        <v>59</v>
      </c>
    </row>
    <row r="41" spans="7:13" x14ac:dyDescent="0.25">
      <c r="G41" s="23" t="s">
        <v>168</v>
      </c>
      <c r="H41" s="24"/>
      <c r="I41" s="24"/>
      <c r="J41" s="24"/>
      <c r="K41" s="24"/>
      <c r="L41" s="24"/>
      <c r="M41" s="24" t="s">
        <v>59</v>
      </c>
    </row>
    <row r="42" spans="7:13" x14ac:dyDescent="0.25">
      <c r="G42" s="25" t="s">
        <v>148</v>
      </c>
      <c r="H42" s="26">
        <v>3899375.49</v>
      </c>
      <c r="I42" s="26">
        <v>0</v>
      </c>
      <c r="J42" s="26">
        <v>0</v>
      </c>
      <c r="K42" s="26">
        <v>0</v>
      </c>
      <c r="L42" s="26">
        <v>-554000</v>
      </c>
      <c r="M42" s="26">
        <v>-554000</v>
      </c>
    </row>
    <row r="43" spans="7:13" x14ac:dyDescent="0.25">
      <c r="G43" s="25" t="s">
        <v>56</v>
      </c>
      <c r="H43" s="26">
        <v>688766.44</v>
      </c>
      <c r="I43" s="26">
        <v>2011000</v>
      </c>
      <c r="J43" s="26">
        <v>2011000</v>
      </c>
      <c r="K43" s="26">
        <v>0</v>
      </c>
      <c r="L43" s="26">
        <v>2011000</v>
      </c>
      <c r="M43" s="26">
        <v>0</v>
      </c>
    </row>
    <row r="44" spans="7:13" x14ac:dyDescent="0.25">
      <c r="G44" s="29" t="s">
        <v>169</v>
      </c>
      <c r="H44" s="30">
        <v>4588141.93</v>
      </c>
      <c r="I44" s="30">
        <v>2011000</v>
      </c>
      <c r="J44" s="30">
        <v>2011000</v>
      </c>
      <c r="K44" s="30">
        <v>0</v>
      </c>
      <c r="L44" s="30">
        <v>1457000</v>
      </c>
      <c r="M44" s="30">
        <v>-554000</v>
      </c>
    </row>
    <row r="45" spans="7:13" x14ac:dyDescent="0.25">
      <c r="G45" s="25"/>
      <c r="H45" s="26"/>
      <c r="I45" s="26"/>
      <c r="J45" s="26"/>
      <c r="K45" s="26"/>
      <c r="L45" s="26"/>
      <c r="M45" s="26" t="s">
        <v>59</v>
      </c>
    </row>
    <row r="46" spans="7:13" x14ac:dyDescent="0.25">
      <c r="G46" s="29" t="s">
        <v>136</v>
      </c>
      <c r="H46" s="30">
        <v>391018906.45555323</v>
      </c>
      <c r="I46" s="30">
        <v>426142000.00000006</v>
      </c>
      <c r="J46" s="30">
        <v>425299000.00000042</v>
      </c>
      <c r="K46" s="30">
        <v>-842999.99999964237</v>
      </c>
      <c r="L46" s="30">
        <v>431441000.00000006</v>
      </c>
      <c r="M46" s="30">
        <v>6142000</v>
      </c>
    </row>
    <row r="47" spans="7:13" x14ac:dyDescent="0.25">
      <c r="G47" s="32" t="s">
        <v>61</v>
      </c>
      <c r="H47" s="32">
        <v>-11514482.99</v>
      </c>
      <c r="I47" s="32">
        <v>-9463000</v>
      </c>
      <c r="J47" s="32">
        <v>-9463000</v>
      </c>
      <c r="K47" s="32">
        <v>0</v>
      </c>
      <c r="L47" s="32">
        <v>-9463000</v>
      </c>
      <c r="M47" s="32">
        <v>0</v>
      </c>
    </row>
    <row r="48" spans="7:13" x14ac:dyDescent="0.25">
      <c r="G48" s="26" t="s">
        <v>170</v>
      </c>
      <c r="H48" s="26">
        <v>-390854913.99000001</v>
      </c>
      <c r="I48" s="26">
        <v>-416679000</v>
      </c>
      <c r="J48" s="26">
        <v>-415836000</v>
      </c>
      <c r="K48" s="26">
        <v>843000</v>
      </c>
      <c r="L48" s="26">
        <v>-415836000</v>
      </c>
      <c r="M48" s="26">
        <v>0</v>
      </c>
    </row>
    <row r="49" spans="7:13" x14ac:dyDescent="0.25">
      <c r="G49" s="29" t="s">
        <v>63</v>
      </c>
      <c r="H49" s="30">
        <v>-402369396.98000002</v>
      </c>
      <c r="I49" s="30">
        <v>-426142000</v>
      </c>
      <c r="J49" s="30">
        <v>-425299000</v>
      </c>
      <c r="K49" s="30">
        <v>843000</v>
      </c>
      <c r="L49" s="30">
        <v>-425299000</v>
      </c>
      <c r="M49" s="30">
        <v>0</v>
      </c>
    </row>
    <row r="50" spans="7:13" x14ac:dyDescent="0.25">
      <c r="G50" s="29" t="s">
        <v>64</v>
      </c>
      <c r="H50" s="30">
        <v>-11350490.52</v>
      </c>
      <c r="I50" s="30">
        <v>0</v>
      </c>
      <c r="J50" s="30">
        <v>0</v>
      </c>
      <c r="K50" s="30">
        <v>0</v>
      </c>
      <c r="L50" s="30">
        <v>6142000</v>
      </c>
      <c r="M50" s="30">
        <v>6142000</v>
      </c>
    </row>
    <row r="54" spans="7:13" ht="18.75" x14ac:dyDescent="0.3">
      <c r="G54" s="33" t="s">
        <v>30</v>
      </c>
    </row>
    <row r="55" spans="7:13" ht="30" x14ac:dyDescent="0.25">
      <c r="G55" s="27"/>
      <c r="H55" s="28" t="s">
        <v>36</v>
      </c>
      <c r="I55" s="28" t="s">
        <v>112</v>
      </c>
      <c r="J55" s="28" t="s">
        <v>37</v>
      </c>
      <c r="K55" s="28" t="s">
        <v>152</v>
      </c>
      <c r="L55" s="28" t="s">
        <v>155</v>
      </c>
    </row>
    <row r="56" spans="7:13" x14ac:dyDescent="0.25">
      <c r="G56" s="23" t="s">
        <v>79</v>
      </c>
      <c r="H56" s="24"/>
      <c r="I56" s="24"/>
      <c r="J56" s="24"/>
      <c r="K56" s="24"/>
      <c r="L56" s="24" t="s">
        <v>59</v>
      </c>
    </row>
    <row r="57" spans="7:13" x14ac:dyDescent="0.25">
      <c r="G57" s="25" t="s">
        <v>178</v>
      </c>
      <c r="H57" s="26">
        <v>514831701.39578187</v>
      </c>
      <c r="I57" s="26">
        <v>575578344.66301644</v>
      </c>
      <c r="J57" s="26">
        <v>568442873.97949457</v>
      </c>
      <c r="K57" s="26">
        <v>568442873.97949421</v>
      </c>
      <c r="L57" s="26">
        <v>0</v>
      </c>
    </row>
    <row r="58" spans="7:13" x14ac:dyDescent="0.25">
      <c r="G58" s="25" t="s">
        <v>175</v>
      </c>
      <c r="H58" s="26">
        <v>3213825.0100000002</v>
      </c>
      <c r="I58" s="26">
        <v>429417.29</v>
      </c>
      <c r="J58" s="26">
        <v>103850.96999999994</v>
      </c>
      <c r="K58" s="26">
        <v>103850.96999999999</v>
      </c>
      <c r="L58" s="26">
        <v>0</v>
      </c>
    </row>
    <row r="59" spans="7:13" x14ac:dyDescent="0.25">
      <c r="G59" s="25" t="s">
        <v>179</v>
      </c>
      <c r="H59" s="26">
        <v>1951678.8842181712</v>
      </c>
      <c r="I59" s="26">
        <v>2163701.3069835827</v>
      </c>
      <c r="J59" s="26">
        <v>2207179.180505814</v>
      </c>
      <c r="K59" s="26">
        <v>2207179.180505814</v>
      </c>
      <c r="L59" s="26">
        <v>0</v>
      </c>
    </row>
    <row r="60" spans="7:13" x14ac:dyDescent="0.25">
      <c r="G60" s="25" t="s">
        <v>174</v>
      </c>
      <c r="H60" s="26">
        <v>507113.12000000005</v>
      </c>
      <c r="I60" s="26">
        <v>538536.74</v>
      </c>
      <c r="J60" s="26">
        <v>528095.87</v>
      </c>
      <c r="K60" s="26">
        <v>528095.87</v>
      </c>
      <c r="L60" s="26">
        <v>0</v>
      </c>
    </row>
    <row r="61" spans="7:13" x14ac:dyDescent="0.25">
      <c r="G61" s="29" t="s">
        <v>176</v>
      </c>
      <c r="H61" s="30">
        <v>520504318.41000003</v>
      </c>
      <c r="I61" s="30">
        <v>578710000</v>
      </c>
      <c r="J61" s="30">
        <v>571282000.00000048</v>
      </c>
      <c r="K61" s="30">
        <v>571282000.00000012</v>
      </c>
      <c r="L61" s="30">
        <v>0</v>
      </c>
    </row>
    <row r="62" spans="7:13" x14ac:dyDescent="0.25">
      <c r="G62" s="25"/>
      <c r="H62" s="26"/>
      <c r="I62" s="26"/>
      <c r="J62" s="26"/>
      <c r="K62" s="26"/>
      <c r="L62" s="26" t="s">
        <v>59</v>
      </c>
    </row>
    <row r="63" spans="7:13" x14ac:dyDescent="0.25">
      <c r="G63" s="23" t="s">
        <v>82</v>
      </c>
      <c r="H63" s="24"/>
      <c r="I63" s="24"/>
      <c r="J63" s="24"/>
      <c r="K63" s="24"/>
      <c r="L63" s="24" t="s">
        <v>59</v>
      </c>
    </row>
    <row r="64" spans="7:13" x14ac:dyDescent="0.25">
      <c r="G64" s="25" t="s">
        <v>183</v>
      </c>
      <c r="H64" s="26">
        <v>-35000000</v>
      </c>
      <c r="I64" s="26">
        <v>0</v>
      </c>
      <c r="J64" s="26">
        <v>0</v>
      </c>
      <c r="K64" s="26">
        <v>0</v>
      </c>
      <c r="L64" s="26">
        <v>0</v>
      </c>
    </row>
    <row r="65" spans="7:12" x14ac:dyDescent="0.25">
      <c r="G65" s="25" t="s">
        <v>184</v>
      </c>
      <c r="H65" s="26">
        <v>-30000000</v>
      </c>
      <c r="I65" s="26">
        <v>-30000000</v>
      </c>
      <c r="J65" s="26">
        <v>-30000000</v>
      </c>
      <c r="K65" s="26">
        <v>-30000000</v>
      </c>
      <c r="L65" s="26">
        <v>0</v>
      </c>
    </row>
    <row r="66" spans="7:12" x14ac:dyDescent="0.25">
      <c r="G66" s="25" t="s">
        <v>185</v>
      </c>
      <c r="H66" s="26">
        <v>0</v>
      </c>
      <c r="I66" s="26">
        <v>-35000000</v>
      </c>
      <c r="J66" s="26">
        <v>-35000000</v>
      </c>
      <c r="K66" s="26">
        <v>-35000000</v>
      </c>
      <c r="L66" s="26">
        <v>0</v>
      </c>
    </row>
    <row r="67" spans="7:12" x14ac:dyDescent="0.25">
      <c r="G67" s="29" t="s">
        <v>83</v>
      </c>
      <c r="H67" s="30">
        <v>-65000000</v>
      </c>
      <c r="I67" s="30">
        <v>-65000000</v>
      </c>
      <c r="J67" s="30">
        <v>-65000000</v>
      </c>
      <c r="K67" s="30">
        <v>-65000000</v>
      </c>
      <c r="L67" s="30">
        <v>0</v>
      </c>
    </row>
    <row r="68" spans="7:12" x14ac:dyDescent="0.25">
      <c r="G68" s="25"/>
      <c r="H68" s="26"/>
      <c r="I68" s="26"/>
      <c r="J68" s="26"/>
      <c r="K68" s="26"/>
      <c r="L68" s="26" t="s">
        <v>59</v>
      </c>
    </row>
    <row r="69" spans="7:12" x14ac:dyDescent="0.25">
      <c r="G69" s="29" t="s">
        <v>177</v>
      </c>
      <c r="H69" s="30">
        <v>455504318.41000003</v>
      </c>
      <c r="I69" s="30">
        <v>513710000.00000006</v>
      </c>
      <c r="J69" s="30">
        <v>506282000.00000042</v>
      </c>
      <c r="K69" s="30">
        <v>506282000.00000006</v>
      </c>
      <c r="L69" s="30">
        <v>0</v>
      </c>
    </row>
    <row r="73" spans="7:12" ht="18.75" x14ac:dyDescent="0.3">
      <c r="G73" s="33" t="s">
        <v>19</v>
      </c>
    </row>
    <row r="74" spans="7:12" ht="30" x14ac:dyDescent="0.25">
      <c r="G74" s="27"/>
      <c r="H74" s="28" t="s">
        <v>36</v>
      </c>
      <c r="I74" s="28" t="s">
        <v>112</v>
      </c>
      <c r="J74" s="28" t="s">
        <v>37</v>
      </c>
      <c r="K74" s="28" t="s">
        <v>152</v>
      </c>
      <c r="L74" s="28" t="s">
        <v>155</v>
      </c>
    </row>
    <row r="75" spans="7:12" x14ac:dyDescent="0.25">
      <c r="G75" s="23" t="s">
        <v>19</v>
      </c>
      <c r="H75" s="24"/>
      <c r="I75" s="24"/>
      <c r="J75" s="24"/>
      <c r="K75" s="24"/>
      <c r="L75" s="24" t="s">
        <v>59</v>
      </c>
    </row>
    <row r="76" spans="7:12" x14ac:dyDescent="0.25">
      <c r="G76" s="25" t="s">
        <v>66</v>
      </c>
      <c r="H76" s="26">
        <v>-214356136.33318177</v>
      </c>
      <c r="I76" s="26">
        <v>-228587000</v>
      </c>
      <c r="J76" s="26">
        <v>-228337000</v>
      </c>
      <c r="K76" s="26">
        <v>-223366000</v>
      </c>
      <c r="L76" s="26">
        <v>4971000</v>
      </c>
    </row>
    <row r="77" spans="7:12" x14ac:dyDescent="0.25">
      <c r="G77" s="25" t="s">
        <v>73</v>
      </c>
      <c r="H77" s="26">
        <v>-522355.42539819138</v>
      </c>
      <c r="I77" s="26">
        <v>-570000</v>
      </c>
      <c r="J77" s="26">
        <v>-570000</v>
      </c>
      <c r="K77" s="26">
        <v>-631000</v>
      </c>
      <c r="L77" s="26">
        <v>-61000</v>
      </c>
    </row>
    <row r="78" spans="7:12" x14ac:dyDescent="0.25">
      <c r="G78" s="25" t="s">
        <v>72</v>
      </c>
      <c r="H78" s="26">
        <v>-6727004.6501563825</v>
      </c>
      <c r="I78" s="26">
        <v>-3755000</v>
      </c>
      <c r="J78" s="26">
        <v>-3755000</v>
      </c>
      <c r="K78" s="26">
        <v>-3858000</v>
      </c>
      <c r="L78" s="26">
        <v>-103000</v>
      </c>
    </row>
    <row r="79" spans="7:12" x14ac:dyDescent="0.25">
      <c r="G79" s="25" t="s">
        <v>70</v>
      </c>
      <c r="H79" s="26">
        <v>-9135214.809612453</v>
      </c>
      <c r="I79" s="26">
        <v>-10214000</v>
      </c>
      <c r="J79" s="26">
        <v>-10214000</v>
      </c>
      <c r="K79" s="26">
        <v>-11365000</v>
      </c>
      <c r="L79" s="26">
        <v>-1151000</v>
      </c>
    </row>
    <row r="80" spans="7:12" x14ac:dyDescent="0.25">
      <c r="G80" s="25" t="s">
        <v>71</v>
      </c>
      <c r="H80" s="26">
        <v>-2718763.7232841295</v>
      </c>
      <c r="I80" s="26">
        <v>-2904000</v>
      </c>
      <c r="J80" s="26">
        <v>-2904000</v>
      </c>
      <c r="K80" s="26">
        <v>-2502000</v>
      </c>
      <c r="L80" s="26">
        <v>402000</v>
      </c>
    </row>
    <row r="81" spans="7:12" x14ac:dyDescent="0.25">
      <c r="G81" s="25" t="s">
        <v>67</v>
      </c>
      <c r="H81" s="26">
        <v>-11787401.118060522</v>
      </c>
      <c r="I81" s="26">
        <v>-16932000</v>
      </c>
      <c r="J81" s="26">
        <v>-16932000</v>
      </c>
      <c r="K81" s="26">
        <v>-16175000</v>
      </c>
      <c r="L81" s="26">
        <v>757000</v>
      </c>
    </row>
    <row r="82" spans="7:12" x14ac:dyDescent="0.25">
      <c r="G82" s="25" t="s">
        <v>68</v>
      </c>
      <c r="H82" s="26">
        <v>-8703792.9061265178</v>
      </c>
      <c r="I82" s="26">
        <v>-9443000</v>
      </c>
      <c r="J82" s="26">
        <v>-9443000</v>
      </c>
      <c r="K82" s="26">
        <v>-10419000</v>
      </c>
      <c r="L82" s="26">
        <v>-976000</v>
      </c>
    </row>
    <row r="83" spans="7:12" x14ac:dyDescent="0.25">
      <c r="G83" s="25" t="s">
        <v>69</v>
      </c>
      <c r="H83" s="26">
        <v>-573302.25436651416</v>
      </c>
      <c r="I83" s="26">
        <v>-1445000</v>
      </c>
      <c r="J83" s="26">
        <v>-1445000</v>
      </c>
      <c r="K83" s="26">
        <v>-1070000</v>
      </c>
      <c r="L83" s="26">
        <v>375000</v>
      </c>
    </row>
    <row r="84" spans="7:12" x14ac:dyDescent="0.25">
      <c r="G84" s="25" t="s">
        <v>196</v>
      </c>
      <c r="H84" s="26">
        <v>1695434.32</v>
      </c>
      <c r="I84" s="26">
        <v>0</v>
      </c>
      <c r="J84" s="26">
        <v>0</v>
      </c>
      <c r="K84" s="26">
        <v>0</v>
      </c>
      <c r="L84" s="26">
        <v>0</v>
      </c>
    </row>
    <row r="85" spans="7:12" x14ac:dyDescent="0.25">
      <c r="G85" s="25" t="s">
        <v>74</v>
      </c>
      <c r="H85" s="26">
        <v>0</v>
      </c>
      <c r="I85" s="26">
        <v>51000</v>
      </c>
      <c r="J85" s="26">
        <v>51000</v>
      </c>
      <c r="K85" s="26">
        <v>51000</v>
      </c>
      <c r="L85" s="26">
        <v>0</v>
      </c>
    </row>
    <row r="86" spans="7:12" x14ac:dyDescent="0.25">
      <c r="G86" s="29" t="s">
        <v>76</v>
      </c>
      <c r="H86" s="30">
        <v>-252828536.90018651</v>
      </c>
      <c r="I86" s="30">
        <v>-273799000</v>
      </c>
      <c r="J86" s="30">
        <v>-273549000</v>
      </c>
      <c r="K86" s="30">
        <v>-269335000</v>
      </c>
      <c r="L86" s="30">
        <v>4214000</v>
      </c>
    </row>
    <row r="90" spans="7:12" ht="18.75" x14ac:dyDescent="0.3">
      <c r="G90" s="33" t="s">
        <v>29</v>
      </c>
    </row>
    <row r="91" spans="7:12" ht="30" x14ac:dyDescent="0.25">
      <c r="G91" s="27"/>
      <c r="H91" s="28" t="s">
        <v>36</v>
      </c>
      <c r="I91" s="28" t="s">
        <v>112</v>
      </c>
      <c r="J91" s="28" t="s">
        <v>37</v>
      </c>
      <c r="K91" s="28" t="s">
        <v>152</v>
      </c>
      <c r="L91" s="28" t="s">
        <v>155</v>
      </c>
    </row>
    <row r="92" spans="7:12" x14ac:dyDescent="0.25">
      <c r="G92" s="25" t="s">
        <v>88</v>
      </c>
      <c r="H92" s="26">
        <v>5301532.8664843254</v>
      </c>
      <c r="I92" s="26">
        <v>2237000</v>
      </c>
      <c r="J92" s="26">
        <v>2237000</v>
      </c>
      <c r="K92" s="26">
        <v>2069000</v>
      </c>
      <c r="L92" s="26">
        <v>-168000</v>
      </c>
    </row>
    <row r="93" spans="7:12" x14ac:dyDescent="0.25">
      <c r="G93" s="25" t="s">
        <v>87</v>
      </c>
      <c r="H93" s="26">
        <v>5805301.6796862939</v>
      </c>
      <c r="I93" s="26">
        <v>6414000</v>
      </c>
      <c r="J93" s="26">
        <v>6414000</v>
      </c>
      <c r="K93" s="26">
        <v>6043000</v>
      </c>
      <c r="L93" s="26">
        <v>-371000</v>
      </c>
    </row>
    <row r="94" spans="7:12" x14ac:dyDescent="0.25">
      <c r="G94" s="25" t="s">
        <v>89</v>
      </c>
      <c r="H94" s="26">
        <v>2156.8411610702292</v>
      </c>
      <c r="I94" s="26">
        <v>0</v>
      </c>
      <c r="J94" s="26">
        <v>0</v>
      </c>
      <c r="K94" s="26">
        <v>0</v>
      </c>
      <c r="L94" s="26">
        <v>0</v>
      </c>
    </row>
    <row r="95" spans="7:12" x14ac:dyDescent="0.25">
      <c r="G95" s="25" t="s">
        <v>74</v>
      </c>
      <c r="H95" s="26">
        <v>24862.746631858456</v>
      </c>
      <c r="I95" s="26">
        <v>0</v>
      </c>
      <c r="J95" s="26">
        <v>0</v>
      </c>
      <c r="K95" s="26">
        <v>0</v>
      </c>
      <c r="L95" s="26">
        <v>0</v>
      </c>
    </row>
    <row r="96" spans="7:12" x14ac:dyDescent="0.25">
      <c r="G96" s="29" t="s">
        <v>197</v>
      </c>
      <c r="H96" s="30">
        <v>11133854.133963548</v>
      </c>
      <c r="I96" s="30">
        <v>8651000</v>
      </c>
      <c r="J96" s="30">
        <v>8651000</v>
      </c>
      <c r="K96" s="30">
        <v>8112000</v>
      </c>
      <c r="L96" s="30">
        <v>-539000</v>
      </c>
    </row>
    <row r="100" spans="7:12" ht="18.75" x14ac:dyDescent="0.3">
      <c r="G100" s="33" t="s">
        <v>21</v>
      </c>
    </row>
    <row r="101" spans="7:12" ht="30" x14ac:dyDescent="0.25">
      <c r="G101" s="27"/>
      <c r="H101" s="28" t="s">
        <v>36</v>
      </c>
      <c r="I101" s="28" t="s">
        <v>112</v>
      </c>
      <c r="J101" s="28" t="s">
        <v>37</v>
      </c>
      <c r="K101" s="28" t="s">
        <v>152</v>
      </c>
      <c r="L101" s="28" t="s">
        <v>155</v>
      </c>
    </row>
    <row r="102" spans="7:12" x14ac:dyDescent="0.25">
      <c r="G102" s="23" t="s">
        <v>91</v>
      </c>
      <c r="H102" s="24"/>
      <c r="I102" s="24"/>
      <c r="J102" s="24"/>
      <c r="K102" s="24"/>
      <c r="L102" s="24" t="s">
        <v>59</v>
      </c>
    </row>
    <row r="103" spans="7:12" x14ac:dyDescent="0.25">
      <c r="G103" s="25" t="s">
        <v>198</v>
      </c>
      <c r="H103" s="26">
        <v>14539587.560000001</v>
      </c>
      <c r="I103" s="26">
        <v>14978000</v>
      </c>
      <c r="J103" s="26">
        <v>14978000</v>
      </c>
      <c r="K103" s="26">
        <v>15220000</v>
      </c>
      <c r="L103" s="26">
        <v>242000</v>
      </c>
    </row>
    <row r="104" spans="7:12" x14ac:dyDescent="0.25">
      <c r="G104" s="25" t="s">
        <v>199</v>
      </c>
      <c r="H104" s="26">
        <v>2957076.8</v>
      </c>
      <c r="I104" s="26">
        <v>3653000</v>
      </c>
      <c r="J104" s="26">
        <v>3653000</v>
      </c>
      <c r="K104" s="26">
        <v>3082000</v>
      </c>
      <c r="L104" s="26">
        <v>-571000</v>
      </c>
    </row>
    <row r="105" spans="7:12" x14ac:dyDescent="0.25">
      <c r="G105" s="25" t="s">
        <v>206</v>
      </c>
      <c r="H105" s="26">
        <v>844326.98</v>
      </c>
      <c r="I105" s="26">
        <v>987000</v>
      </c>
      <c r="J105" s="26">
        <v>987000</v>
      </c>
      <c r="K105" s="26">
        <v>987000</v>
      </c>
      <c r="L105" s="26">
        <v>0</v>
      </c>
    </row>
    <row r="106" spans="7:12" x14ac:dyDescent="0.25">
      <c r="G106" s="25" t="s">
        <v>200</v>
      </c>
      <c r="H106" s="26">
        <v>1308981.1599999999</v>
      </c>
      <c r="I106" s="26">
        <v>1804000</v>
      </c>
      <c r="J106" s="26">
        <v>1804000</v>
      </c>
      <c r="K106" s="26">
        <v>1624000</v>
      </c>
      <c r="L106" s="26">
        <v>-180000</v>
      </c>
    </row>
    <row r="107" spans="7:12" x14ac:dyDescent="0.25">
      <c r="G107" s="29" t="s">
        <v>201</v>
      </c>
      <c r="H107" s="30">
        <v>19649972.5</v>
      </c>
      <c r="I107" s="30">
        <v>21422000</v>
      </c>
      <c r="J107" s="30">
        <v>21422000</v>
      </c>
      <c r="K107" s="30">
        <v>20913000</v>
      </c>
      <c r="L107" s="30">
        <v>-509000</v>
      </c>
    </row>
    <row r="108" spans="7:12" x14ac:dyDescent="0.25">
      <c r="G108" s="25"/>
      <c r="H108" s="26"/>
      <c r="I108" s="26"/>
      <c r="J108" s="26"/>
      <c r="K108" s="26"/>
      <c r="L108" s="26" t="s">
        <v>59</v>
      </c>
    </row>
    <row r="109" spans="7:12" x14ac:dyDescent="0.25">
      <c r="G109" s="23" t="s">
        <v>92</v>
      </c>
      <c r="H109" s="24"/>
      <c r="I109" s="24"/>
      <c r="J109" s="24"/>
      <c r="K109" s="24"/>
      <c r="L109" s="24" t="s">
        <v>59</v>
      </c>
    </row>
    <row r="110" spans="7:12" x14ac:dyDescent="0.25">
      <c r="G110" s="25" t="s">
        <v>202</v>
      </c>
      <c r="H110" s="26">
        <v>2098877.0300000003</v>
      </c>
      <c r="I110" s="26">
        <v>2076000</v>
      </c>
      <c r="J110" s="26">
        <v>2076000</v>
      </c>
      <c r="K110" s="26">
        <v>2039000</v>
      </c>
      <c r="L110" s="26">
        <v>-37000</v>
      </c>
    </row>
    <row r="111" spans="7:12" x14ac:dyDescent="0.25">
      <c r="G111" s="29" t="s">
        <v>203</v>
      </c>
      <c r="H111" s="30">
        <v>2098877.0300000003</v>
      </c>
      <c r="I111" s="30">
        <v>2076000</v>
      </c>
      <c r="J111" s="30">
        <v>2076000</v>
      </c>
      <c r="K111" s="30">
        <v>2039000</v>
      </c>
      <c r="L111" s="30">
        <v>-37000</v>
      </c>
    </row>
    <row r="112" spans="7:12" x14ac:dyDescent="0.25">
      <c r="G112" s="25"/>
      <c r="H112" s="26"/>
      <c r="I112" s="26"/>
      <c r="J112" s="26"/>
      <c r="K112" s="26"/>
      <c r="L112" s="26" t="s">
        <v>59</v>
      </c>
    </row>
    <row r="113" spans="7:12" x14ac:dyDescent="0.25">
      <c r="G113" s="29" t="s">
        <v>204</v>
      </c>
      <c r="H113" s="30">
        <v>21748849.530000001</v>
      </c>
      <c r="I113" s="30">
        <v>23498000</v>
      </c>
      <c r="J113" s="30">
        <v>23498000</v>
      </c>
      <c r="K113" s="30">
        <v>22952000</v>
      </c>
      <c r="L113" s="30">
        <v>-546000</v>
      </c>
    </row>
    <row r="117" spans="7:12" ht="18.75" x14ac:dyDescent="0.3">
      <c r="G117" s="33" t="s">
        <v>23</v>
      </c>
    </row>
    <row r="118" spans="7:12" ht="30" x14ac:dyDescent="0.25">
      <c r="G118" s="27"/>
      <c r="H118" s="28" t="s">
        <v>36</v>
      </c>
      <c r="I118" s="28" t="s">
        <v>112</v>
      </c>
      <c r="J118" s="28" t="s">
        <v>37</v>
      </c>
      <c r="K118" s="28" t="s">
        <v>152</v>
      </c>
      <c r="L118" s="28" t="s">
        <v>155</v>
      </c>
    </row>
    <row r="119" spans="7:12" x14ac:dyDescent="0.25">
      <c r="G119" s="25" t="s">
        <v>84</v>
      </c>
      <c r="H119" s="26">
        <v>21447243.02325578</v>
      </c>
      <c r="I119" s="26">
        <v>22540000</v>
      </c>
      <c r="J119" s="26">
        <v>22540000</v>
      </c>
      <c r="K119" s="26">
        <v>24988000</v>
      </c>
      <c r="L119" s="26">
        <v>2448000</v>
      </c>
    </row>
    <row r="120" spans="7:12" x14ac:dyDescent="0.25">
      <c r="G120" s="25" t="s">
        <v>39</v>
      </c>
      <c r="H120" s="26">
        <v>-3832681</v>
      </c>
      <c r="I120" s="26">
        <v>-3935000</v>
      </c>
      <c r="J120" s="26">
        <v>-3935000</v>
      </c>
      <c r="K120" s="26">
        <v>-4863000</v>
      </c>
      <c r="L120" s="26">
        <v>-928000</v>
      </c>
    </row>
    <row r="121" spans="7:12" x14ac:dyDescent="0.25">
      <c r="G121" s="29" t="s">
        <v>208</v>
      </c>
      <c r="H121" s="30">
        <v>17614562.02325578</v>
      </c>
      <c r="I121" s="30">
        <v>18605000</v>
      </c>
      <c r="J121" s="30">
        <v>18605000</v>
      </c>
      <c r="K121" s="30">
        <v>20125000</v>
      </c>
      <c r="L121" s="30">
        <v>1520000</v>
      </c>
    </row>
    <row r="122" spans="7:12" x14ac:dyDescent="0.25">
      <c r="G122" s="34" t="s">
        <v>142</v>
      </c>
      <c r="H122" s="32">
        <v>87057</v>
      </c>
      <c r="I122" s="32">
        <v>87700</v>
      </c>
      <c r="J122" s="32">
        <v>87700</v>
      </c>
      <c r="K122" s="32">
        <v>91400</v>
      </c>
      <c r="L122" s="35">
        <v>3700</v>
      </c>
    </row>
    <row r="123" spans="7:12" x14ac:dyDescent="0.25">
      <c r="G123" s="25" t="s">
        <v>209</v>
      </c>
      <c r="H123" s="26">
        <v>202.33366671555166</v>
      </c>
      <c r="I123" s="26">
        <v>212.1436716077537</v>
      </c>
      <c r="J123" s="26">
        <v>212.1436716077537</v>
      </c>
      <c r="K123" s="26">
        <v>220.18599562363238</v>
      </c>
      <c r="L123" s="36">
        <v>8.0399999999999991</v>
      </c>
    </row>
    <row r="127" spans="7:12" ht="18.75" x14ac:dyDescent="0.3">
      <c r="G127" s="33" t="s">
        <v>24</v>
      </c>
    </row>
    <row r="128" spans="7:12" ht="30" x14ac:dyDescent="0.25">
      <c r="G128" s="27"/>
      <c r="H128" s="28" t="s">
        <v>36</v>
      </c>
      <c r="I128" s="28" t="s">
        <v>112</v>
      </c>
      <c r="J128" s="28" t="s">
        <v>37</v>
      </c>
      <c r="K128" s="28" t="s">
        <v>152</v>
      </c>
      <c r="L128" s="28" t="s">
        <v>155</v>
      </c>
    </row>
    <row r="129" spans="7:12" x14ac:dyDescent="0.25">
      <c r="G129" s="25" t="s">
        <v>84</v>
      </c>
      <c r="H129" s="26">
        <v>267347.84999999998</v>
      </c>
      <c r="I129" s="26">
        <v>348000</v>
      </c>
      <c r="J129" s="26">
        <v>348000</v>
      </c>
      <c r="K129" s="26">
        <v>242000</v>
      </c>
      <c r="L129" s="26">
        <v>-106000</v>
      </c>
    </row>
    <row r="130" spans="7:12" x14ac:dyDescent="0.25">
      <c r="G130" s="25" t="s">
        <v>39</v>
      </c>
      <c r="H130" s="26">
        <v>-49295.35</v>
      </c>
      <c r="I130" s="26">
        <v>-9000</v>
      </c>
      <c r="J130" s="26">
        <v>-9000</v>
      </c>
      <c r="K130" s="26">
        <v>-50000</v>
      </c>
      <c r="L130" s="26">
        <v>-41000</v>
      </c>
    </row>
    <row r="131" spans="7:12" x14ac:dyDescent="0.25">
      <c r="G131" s="25" t="s">
        <v>210</v>
      </c>
      <c r="H131" s="26">
        <v>48327.34</v>
      </c>
      <c r="I131" s="26">
        <v>72000</v>
      </c>
      <c r="J131" s="26">
        <v>72000</v>
      </c>
      <c r="K131" s="26">
        <v>43000</v>
      </c>
      <c r="L131" s="26">
        <v>-29000</v>
      </c>
    </row>
    <row r="132" spans="7:12" x14ac:dyDescent="0.25">
      <c r="G132" s="29" t="s">
        <v>211</v>
      </c>
      <c r="H132" s="30">
        <v>266379.83999999997</v>
      </c>
      <c r="I132" s="30">
        <v>411000</v>
      </c>
      <c r="J132" s="30">
        <v>411000</v>
      </c>
      <c r="K132" s="30">
        <v>235000</v>
      </c>
      <c r="L132" s="30">
        <v>-176000</v>
      </c>
    </row>
    <row r="133" spans="7:12" x14ac:dyDescent="0.25">
      <c r="G133" s="34" t="s">
        <v>142</v>
      </c>
      <c r="H133" s="32">
        <v>1718</v>
      </c>
      <c r="I133" s="32">
        <v>2330</v>
      </c>
      <c r="J133" s="32">
        <v>2330</v>
      </c>
      <c r="K133" s="32">
        <v>1380</v>
      </c>
      <c r="L133" s="35">
        <v>-950</v>
      </c>
    </row>
    <row r="134" spans="7:12" x14ac:dyDescent="0.25">
      <c r="G134" s="25" t="s">
        <v>212</v>
      </c>
      <c r="H134" s="26">
        <v>155.05229336437716</v>
      </c>
      <c r="I134" s="26">
        <v>176.39484978540773</v>
      </c>
      <c r="J134" s="26">
        <v>176.39484978540773</v>
      </c>
      <c r="K134" s="26">
        <v>170.28985507246378</v>
      </c>
      <c r="L134" s="36">
        <v>-6.1</v>
      </c>
    </row>
    <row r="138" spans="7:12" ht="18.75" x14ac:dyDescent="0.3">
      <c r="G138" s="33" t="s">
        <v>25</v>
      </c>
    </row>
    <row r="139" spans="7:12" ht="30" x14ac:dyDescent="0.25">
      <c r="G139" s="27"/>
      <c r="H139" s="28" t="s">
        <v>36</v>
      </c>
      <c r="I139" s="28" t="s">
        <v>112</v>
      </c>
      <c r="J139" s="28" t="s">
        <v>37</v>
      </c>
      <c r="K139" s="28" t="s">
        <v>152</v>
      </c>
      <c r="L139" s="28" t="s">
        <v>155</v>
      </c>
    </row>
    <row r="140" spans="7:12" x14ac:dyDescent="0.25">
      <c r="G140" s="25" t="s">
        <v>84</v>
      </c>
      <c r="H140" s="26">
        <v>820205.32</v>
      </c>
      <c r="I140" s="26">
        <v>1116000</v>
      </c>
      <c r="J140" s="26">
        <v>1116000</v>
      </c>
      <c r="K140" s="26">
        <v>1106000</v>
      </c>
      <c r="L140" s="26">
        <v>-10000</v>
      </c>
    </row>
    <row r="141" spans="7:12" x14ac:dyDescent="0.25">
      <c r="G141" s="25" t="s">
        <v>39</v>
      </c>
      <c r="H141" s="26">
        <v>-291668</v>
      </c>
      <c r="I141" s="26">
        <v>-377000</v>
      </c>
      <c r="J141" s="26">
        <v>-377000</v>
      </c>
      <c r="K141" s="26">
        <v>-316000</v>
      </c>
      <c r="L141" s="26">
        <v>61000</v>
      </c>
    </row>
    <row r="142" spans="7:12" x14ac:dyDescent="0.25">
      <c r="G142" s="25" t="s">
        <v>210</v>
      </c>
      <c r="H142" s="26">
        <v>208949.64</v>
      </c>
      <c r="I142" s="26">
        <v>303000</v>
      </c>
      <c r="J142" s="26">
        <v>303000</v>
      </c>
      <c r="K142" s="26">
        <v>232000</v>
      </c>
      <c r="L142" s="26">
        <v>-71000</v>
      </c>
    </row>
    <row r="143" spans="7:12" x14ac:dyDescent="0.25">
      <c r="G143" s="29" t="s">
        <v>213</v>
      </c>
      <c r="H143" s="30">
        <v>737486.96</v>
      </c>
      <c r="I143" s="30">
        <v>1042000</v>
      </c>
      <c r="J143" s="30">
        <v>1042000</v>
      </c>
      <c r="K143" s="30">
        <v>1022000</v>
      </c>
      <c r="L143" s="30">
        <v>-20000</v>
      </c>
    </row>
    <row r="144" spans="7:12" x14ac:dyDescent="0.25">
      <c r="G144" s="34" t="s">
        <v>142</v>
      </c>
      <c r="H144" s="32">
        <v>7428</v>
      </c>
      <c r="I144" s="32">
        <v>9800</v>
      </c>
      <c r="J144" s="32">
        <v>9800</v>
      </c>
      <c r="K144" s="32">
        <v>7500</v>
      </c>
      <c r="L144" s="35">
        <v>-2300</v>
      </c>
    </row>
    <row r="145" spans="7:12" x14ac:dyDescent="0.25">
      <c r="G145" s="25" t="s">
        <v>212</v>
      </c>
      <c r="H145" s="26">
        <v>99.284728056004298</v>
      </c>
      <c r="I145" s="26">
        <v>106.32653061224489</v>
      </c>
      <c r="J145" s="26">
        <v>106.32653061224489</v>
      </c>
      <c r="K145" s="26">
        <v>136.26666666666668</v>
      </c>
      <c r="L145" s="36">
        <v>29.94</v>
      </c>
    </row>
    <row r="149" spans="7:12" ht="18.75" x14ac:dyDescent="0.3">
      <c r="G149" s="33" t="s">
        <v>27</v>
      </c>
    </row>
    <row r="150" spans="7:12" ht="30" x14ac:dyDescent="0.25">
      <c r="G150" s="27"/>
      <c r="H150" s="28" t="s">
        <v>36</v>
      </c>
      <c r="I150" s="28" t="s">
        <v>112</v>
      </c>
      <c r="J150" s="28" t="s">
        <v>37</v>
      </c>
      <c r="K150" s="28" t="s">
        <v>152</v>
      </c>
      <c r="L150" s="28" t="s">
        <v>155</v>
      </c>
    </row>
    <row r="151" spans="7:12" x14ac:dyDescent="0.25">
      <c r="G151" s="25" t="s">
        <v>84</v>
      </c>
      <c r="H151" s="26">
        <v>0</v>
      </c>
      <c r="I151" s="26">
        <v>0</v>
      </c>
      <c r="J151" s="26">
        <v>0</v>
      </c>
      <c r="K151" s="26">
        <v>62000</v>
      </c>
      <c r="L151" s="26">
        <v>62000</v>
      </c>
    </row>
    <row r="152" spans="7:12" x14ac:dyDescent="0.25">
      <c r="G152" s="25" t="s">
        <v>39</v>
      </c>
      <c r="H152" s="26">
        <v>0</v>
      </c>
      <c r="I152" s="26">
        <v>0</v>
      </c>
      <c r="J152" s="26">
        <v>0</v>
      </c>
      <c r="K152" s="26">
        <v>-13000</v>
      </c>
      <c r="L152" s="26">
        <v>-13000</v>
      </c>
    </row>
    <row r="153" spans="7:12" x14ac:dyDescent="0.25">
      <c r="G153" s="25" t="s">
        <v>210</v>
      </c>
      <c r="H153" s="26">
        <v>0</v>
      </c>
      <c r="I153" s="26">
        <v>0</v>
      </c>
      <c r="J153" s="26">
        <v>0</v>
      </c>
      <c r="K153" s="26">
        <v>15000</v>
      </c>
      <c r="L153" s="26">
        <v>15000</v>
      </c>
    </row>
    <row r="154" spans="7:12" x14ac:dyDescent="0.25">
      <c r="G154" s="29" t="s">
        <v>215</v>
      </c>
      <c r="H154" s="30">
        <v>0</v>
      </c>
      <c r="I154" s="30">
        <v>0</v>
      </c>
      <c r="J154" s="30">
        <v>0</v>
      </c>
      <c r="K154" s="30">
        <v>64000</v>
      </c>
      <c r="L154" s="30">
        <v>64000</v>
      </c>
    </row>
    <row r="155" spans="7:12" x14ac:dyDescent="0.25">
      <c r="G155" s="34" t="s">
        <v>142</v>
      </c>
      <c r="H155" s="32">
        <v>0</v>
      </c>
      <c r="I155" s="32">
        <v>0</v>
      </c>
      <c r="J155" s="32">
        <v>0</v>
      </c>
      <c r="K155" s="32">
        <v>500</v>
      </c>
      <c r="L155" s="35">
        <v>500</v>
      </c>
    </row>
    <row r="156" spans="7:12" x14ac:dyDescent="0.25">
      <c r="G156" s="25" t="s">
        <v>212</v>
      </c>
      <c r="H156" s="26">
        <v>0</v>
      </c>
      <c r="I156" s="26">
        <v>0</v>
      </c>
      <c r="J156" s="26">
        <v>0</v>
      </c>
      <c r="K156" s="26">
        <v>128</v>
      </c>
      <c r="L156" s="36">
        <v>128</v>
      </c>
    </row>
    <row r="160" spans="7:12" ht="18.75" x14ac:dyDescent="0.3">
      <c r="G160" s="33" t="s">
        <v>28</v>
      </c>
    </row>
    <row r="161" spans="7:12" ht="30" x14ac:dyDescent="0.25">
      <c r="G161" s="27"/>
      <c r="H161" s="28" t="s">
        <v>36</v>
      </c>
      <c r="I161" s="28" t="s">
        <v>112</v>
      </c>
      <c r="J161" s="28" t="s">
        <v>37</v>
      </c>
      <c r="K161" s="28" t="s">
        <v>152</v>
      </c>
      <c r="L161" s="28" t="s">
        <v>155</v>
      </c>
    </row>
    <row r="162" spans="7:12" x14ac:dyDescent="0.25">
      <c r="G162" s="23" t="s">
        <v>84</v>
      </c>
      <c r="H162" s="24"/>
      <c r="I162" s="24"/>
      <c r="J162" s="24"/>
      <c r="K162" s="24"/>
      <c r="L162" s="26" t="s">
        <v>59</v>
      </c>
    </row>
    <row r="163" spans="7:12" x14ac:dyDescent="0.25">
      <c r="G163" s="25" t="s">
        <v>216</v>
      </c>
      <c r="H163" s="26">
        <v>172556.11</v>
      </c>
      <c r="I163" s="26">
        <v>223000</v>
      </c>
      <c r="J163" s="26">
        <v>223000</v>
      </c>
      <c r="K163" s="26">
        <v>161000</v>
      </c>
      <c r="L163" s="26">
        <v>-62000</v>
      </c>
    </row>
    <row r="164" spans="7:12" x14ac:dyDescent="0.25">
      <c r="G164" s="25" t="s">
        <v>217</v>
      </c>
      <c r="H164" s="26">
        <v>3567403.06</v>
      </c>
      <c r="I164" s="26">
        <v>4188000</v>
      </c>
      <c r="J164" s="26">
        <v>4188000</v>
      </c>
      <c r="K164" s="26">
        <v>4806000</v>
      </c>
      <c r="L164" s="26">
        <v>618000</v>
      </c>
    </row>
    <row r="165" spans="7:12" x14ac:dyDescent="0.25">
      <c r="G165" s="25" t="s">
        <v>233</v>
      </c>
      <c r="H165" s="26">
        <v>285684.38</v>
      </c>
      <c r="I165" s="26">
        <v>309000</v>
      </c>
      <c r="J165" s="26">
        <v>309000</v>
      </c>
      <c r="K165" s="26">
        <v>478000</v>
      </c>
      <c r="L165" s="26">
        <v>169000</v>
      </c>
    </row>
    <row r="166" spans="7:12" x14ac:dyDescent="0.25">
      <c r="G166" s="29" t="s">
        <v>220</v>
      </c>
      <c r="H166" s="30">
        <v>4025643.55</v>
      </c>
      <c r="I166" s="30">
        <v>4720000</v>
      </c>
      <c r="J166" s="30">
        <v>4720000</v>
      </c>
      <c r="K166" s="30">
        <v>5445000</v>
      </c>
      <c r="L166" s="30">
        <v>725000</v>
      </c>
    </row>
    <row r="167" spans="7:12" x14ac:dyDescent="0.25">
      <c r="G167" s="25"/>
      <c r="H167" s="26"/>
      <c r="I167" s="26"/>
      <c r="J167" s="26"/>
      <c r="K167" s="26"/>
      <c r="L167" s="26" t="s">
        <v>59</v>
      </c>
    </row>
    <row r="168" spans="7:12" x14ac:dyDescent="0.25">
      <c r="G168" s="23" t="s">
        <v>210</v>
      </c>
      <c r="H168" s="24"/>
      <c r="I168" s="24"/>
      <c r="J168" s="24"/>
      <c r="K168" s="24"/>
      <c r="L168" s="24" t="s">
        <v>59</v>
      </c>
    </row>
    <row r="169" spans="7:12" x14ac:dyDescent="0.25">
      <c r="G169" s="25" t="s">
        <v>216</v>
      </c>
      <c r="H169" s="26">
        <v>30337.3</v>
      </c>
      <c r="I169" s="26">
        <v>49000</v>
      </c>
      <c r="J169" s="26">
        <v>49000</v>
      </c>
      <c r="K169" s="26">
        <v>29000</v>
      </c>
      <c r="L169" s="26">
        <v>-20000</v>
      </c>
    </row>
    <row r="170" spans="7:12" x14ac:dyDescent="0.25">
      <c r="G170" s="25" t="s">
        <v>217</v>
      </c>
      <c r="H170" s="26">
        <v>537426.41</v>
      </c>
      <c r="I170" s="26">
        <v>650000</v>
      </c>
      <c r="J170" s="26">
        <v>650000</v>
      </c>
      <c r="K170" s="26">
        <v>657000</v>
      </c>
      <c r="L170" s="26">
        <v>7000</v>
      </c>
    </row>
    <row r="171" spans="7:12" x14ac:dyDescent="0.25">
      <c r="G171" s="25" t="s">
        <v>233</v>
      </c>
      <c r="H171" s="26">
        <v>28512.5</v>
      </c>
      <c r="I171" s="26">
        <v>31000</v>
      </c>
      <c r="J171" s="26">
        <v>31000</v>
      </c>
      <c r="K171" s="26">
        <v>44000</v>
      </c>
      <c r="L171" s="26">
        <v>13000</v>
      </c>
    </row>
    <row r="172" spans="7:12" x14ac:dyDescent="0.25">
      <c r="G172" s="29" t="s">
        <v>221</v>
      </c>
      <c r="H172" s="30">
        <v>596276.21000000008</v>
      </c>
      <c r="I172" s="30">
        <v>730000</v>
      </c>
      <c r="J172" s="30">
        <v>730000</v>
      </c>
      <c r="K172" s="30">
        <v>730000</v>
      </c>
      <c r="L172" s="30">
        <v>0</v>
      </c>
    </row>
    <row r="173" spans="7:12" x14ac:dyDescent="0.25">
      <c r="G173" s="25"/>
      <c r="H173" s="26"/>
      <c r="I173" s="26"/>
      <c r="J173" s="26"/>
      <c r="K173" s="26"/>
      <c r="L173" s="26" t="s">
        <v>59</v>
      </c>
    </row>
    <row r="174" spans="7:12" x14ac:dyDescent="0.25">
      <c r="G174" s="29" t="s">
        <v>222</v>
      </c>
      <c r="H174" s="30">
        <v>4621919.76</v>
      </c>
      <c r="I174" s="30">
        <v>5450000</v>
      </c>
      <c r="J174" s="30">
        <v>5450000</v>
      </c>
      <c r="K174" s="30">
        <v>6175000</v>
      </c>
      <c r="L174" s="30">
        <v>725000</v>
      </c>
    </row>
    <row r="175" spans="7:12" x14ac:dyDescent="0.25">
      <c r="G175" s="38" t="s">
        <v>142</v>
      </c>
      <c r="H175" s="31"/>
      <c r="I175" s="31"/>
      <c r="J175" s="31"/>
      <c r="K175" s="31"/>
      <c r="L175" s="32" t="s">
        <v>59</v>
      </c>
    </row>
    <row r="176" spans="7:12" x14ac:dyDescent="0.25">
      <c r="G176" s="25" t="s">
        <v>216</v>
      </c>
      <c r="H176" s="26">
        <v>1330</v>
      </c>
      <c r="I176" s="26">
        <v>2000</v>
      </c>
      <c r="J176" s="26">
        <v>2000</v>
      </c>
      <c r="K176" s="26">
        <v>1200</v>
      </c>
      <c r="L176" s="36">
        <v>-800</v>
      </c>
    </row>
    <row r="177" spans="7:12" x14ac:dyDescent="0.25">
      <c r="G177" s="25" t="s">
        <v>217</v>
      </c>
      <c r="H177" s="26">
        <v>23561</v>
      </c>
      <c r="I177" s="26">
        <v>26600</v>
      </c>
      <c r="J177" s="26">
        <v>26600</v>
      </c>
      <c r="K177" s="26">
        <v>26900</v>
      </c>
      <c r="L177" s="36">
        <v>300</v>
      </c>
    </row>
    <row r="178" spans="7:12" x14ac:dyDescent="0.25">
      <c r="G178" s="25" t="s">
        <v>233</v>
      </c>
      <c r="H178" s="26">
        <v>1250</v>
      </c>
      <c r="I178" s="26">
        <v>1300</v>
      </c>
      <c r="J178" s="26">
        <v>1300</v>
      </c>
      <c r="K178" s="26">
        <v>1800</v>
      </c>
      <c r="L178" s="36">
        <v>500</v>
      </c>
    </row>
    <row r="179" spans="7:12" x14ac:dyDescent="0.25">
      <c r="G179" s="29" t="s">
        <v>223</v>
      </c>
      <c r="H179" s="30">
        <v>26141</v>
      </c>
      <c r="I179" s="30">
        <v>29900</v>
      </c>
      <c r="J179" s="30">
        <v>29900</v>
      </c>
      <c r="K179" s="30">
        <v>29900</v>
      </c>
      <c r="L179" s="37">
        <v>0</v>
      </c>
    </row>
    <row r="180" spans="7:12" x14ac:dyDescent="0.25">
      <c r="G180" s="25"/>
      <c r="H180" s="26"/>
      <c r="I180" s="26"/>
      <c r="J180" s="26"/>
      <c r="K180" s="26"/>
      <c r="L180" s="36" t="s">
        <v>59</v>
      </c>
    </row>
    <row r="181" spans="7:12" x14ac:dyDescent="0.25">
      <c r="G181" s="29" t="s">
        <v>224</v>
      </c>
      <c r="H181" s="30">
        <v>26141</v>
      </c>
      <c r="I181" s="30">
        <v>29900</v>
      </c>
      <c r="J181" s="30">
        <v>29900</v>
      </c>
      <c r="K181" s="30">
        <v>29900</v>
      </c>
      <c r="L181" s="37">
        <v>0</v>
      </c>
    </row>
    <row r="185" spans="7:12" ht="18.75" x14ac:dyDescent="0.3">
      <c r="G185" s="33" t="s">
        <v>31</v>
      </c>
    </row>
    <row r="186" spans="7:12" ht="30" x14ac:dyDescent="0.25">
      <c r="G186" s="27"/>
      <c r="H186" s="28" t="s">
        <v>36</v>
      </c>
      <c r="I186" s="28" t="s">
        <v>112</v>
      </c>
      <c r="J186" s="28" t="s">
        <v>37</v>
      </c>
      <c r="K186" s="28" t="s">
        <v>152</v>
      </c>
      <c r="L186" s="28" t="s">
        <v>155</v>
      </c>
    </row>
    <row r="187" spans="7:12" x14ac:dyDescent="0.25">
      <c r="G187" s="23" t="s">
        <v>31</v>
      </c>
      <c r="H187" s="24"/>
      <c r="I187" s="24"/>
      <c r="J187" s="24"/>
      <c r="K187" s="24"/>
      <c r="L187" s="24" t="s">
        <v>59</v>
      </c>
    </row>
    <row r="188" spans="7:12" x14ac:dyDescent="0.25">
      <c r="G188" s="25" t="s">
        <v>66</v>
      </c>
      <c r="H188" s="26">
        <v>-37472684.761479639</v>
      </c>
      <c r="I188" s="26">
        <v>-42955000</v>
      </c>
      <c r="J188" s="26">
        <v>-42955000</v>
      </c>
      <c r="K188" s="26">
        <v>-41563000</v>
      </c>
      <c r="L188" s="26">
        <v>1392000</v>
      </c>
    </row>
    <row r="189" spans="7:12" x14ac:dyDescent="0.25">
      <c r="G189" s="25" t="s">
        <v>160</v>
      </c>
      <c r="H189" s="26">
        <v>120047499.97999999</v>
      </c>
      <c r="I189" s="26">
        <v>131385000</v>
      </c>
      <c r="J189" s="26">
        <v>131385000</v>
      </c>
      <c r="K189" s="26">
        <v>131385000</v>
      </c>
      <c r="L189" s="26">
        <v>0</v>
      </c>
    </row>
    <row r="190" spans="7:12" x14ac:dyDescent="0.25">
      <c r="G190" s="25" t="s">
        <v>100</v>
      </c>
      <c r="H190" s="26">
        <v>1566494.66</v>
      </c>
      <c r="I190" s="26">
        <v>1977000</v>
      </c>
      <c r="J190" s="26">
        <v>1977000</v>
      </c>
      <c r="K190" s="26">
        <v>1977000</v>
      </c>
      <c r="L190" s="26">
        <v>0</v>
      </c>
    </row>
    <row r="191" spans="7:12" x14ac:dyDescent="0.25">
      <c r="G191" s="29" t="s">
        <v>234</v>
      </c>
      <c r="H191" s="30">
        <v>84141309.87852034</v>
      </c>
      <c r="I191" s="30">
        <v>90407000</v>
      </c>
      <c r="J191" s="30">
        <v>90407000</v>
      </c>
      <c r="K191" s="30">
        <v>91799000</v>
      </c>
      <c r="L191" s="30">
        <v>1392000</v>
      </c>
    </row>
    <row r="192" spans="7:12" x14ac:dyDescent="0.25">
      <c r="G192" s="25"/>
      <c r="H192" s="26"/>
      <c r="I192" s="26"/>
      <c r="J192" s="26"/>
      <c r="K192" s="26"/>
      <c r="L192" s="26" t="s">
        <v>59</v>
      </c>
    </row>
    <row r="193" spans="7:12" x14ac:dyDescent="0.25">
      <c r="G193" s="29" t="s">
        <v>235</v>
      </c>
      <c r="H193" s="30">
        <v>84141309.87852034</v>
      </c>
      <c r="I193" s="30">
        <v>90407000</v>
      </c>
      <c r="J193" s="30">
        <v>90407000</v>
      </c>
      <c r="K193" s="30">
        <v>91799000</v>
      </c>
      <c r="L193" s="30">
        <v>1392000</v>
      </c>
    </row>
    <row r="197" spans="7:12" ht="18.75" x14ac:dyDescent="0.3">
      <c r="G197" s="33" t="s">
        <v>35</v>
      </c>
    </row>
    <row r="198" spans="7:12" ht="30" x14ac:dyDescent="0.25">
      <c r="G198" s="27"/>
      <c r="H198" s="28" t="s">
        <v>36</v>
      </c>
      <c r="I198" s="28" t="s">
        <v>112</v>
      </c>
      <c r="J198" s="28" t="s">
        <v>37</v>
      </c>
      <c r="K198" s="28" t="s">
        <v>152</v>
      </c>
      <c r="L198" s="28" t="s">
        <v>155</v>
      </c>
    </row>
    <row r="199" spans="7:12" x14ac:dyDescent="0.25">
      <c r="G199" s="25" t="s">
        <v>237</v>
      </c>
      <c r="H199" s="26">
        <v>32364500</v>
      </c>
      <c r="I199" s="26">
        <v>31654000</v>
      </c>
      <c r="J199" s="26">
        <v>31654000</v>
      </c>
      <c r="K199" s="26">
        <v>31654000</v>
      </c>
      <c r="L199" s="26">
        <v>0</v>
      </c>
    </row>
    <row r="200" spans="7:12" x14ac:dyDescent="0.25">
      <c r="G200" s="25" t="s">
        <v>238</v>
      </c>
      <c r="H200" s="26">
        <v>6163000</v>
      </c>
      <c r="I200" s="26">
        <v>6016000</v>
      </c>
      <c r="J200" s="26">
        <v>6016000</v>
      </c>
      <c r="K200" s="26">
        <v>6016000</v>
      </c>
      <c r="L200" s="26">
        <v>0</v>
      </c>
    </row>
    <row r="201" spans="7:12" x14ac:dyDescent="0.25">
      <c r="G201" s="25" t="s">
        <v>240</v>
      </c>
      <c r="H201" s="26">
        <v>2259500</v>
      </c>
      <c r="I201" s="26">
        <v>2469000</v>
      </c>
      <c r="J201" s="26">
        <v>2469000</v>
      </c>
      <c r="K201" s="26">
        <v>2469000</v>
      </c>
      <c r="L201" s="26">
        <v>0</v>
      </c>
    </row>
    <row r="202" spans="7:12" x14ac:dyDescent="0.25">
      <c r="G202" s="29" t="s">
        <v>239</v>
      </c>
      <c r="H202" s="30">
        <v>40787000</v>
      </c>
      <c r="I202" s="30">
        <v>40139000</v>
      </c>
      <c r="J202" s="30">
        <v>40139000</v>
      </c>
      <c r="K202" s="30">
        <v>40139000</v>
      </c>
      <c r="L202" s="30">
        <v>0</v>
      </c>
    </row>
    <row r="206" spans="7:12" ht="18.75" x14ac:dyDescent="0.3">
      <c r="G206" s="33" t="s">
        <v>22</v>
      </c>
    </row>
    <row r="207" spans="7:12" ht="30" x14ac:dyDescent="0.25">
      <c r="G207" s="27"/>
      <c r="H207" s="28" t="s">
        <v>36</v>
      </c>
      <c r="I207" s="28" t="s">
        <v>112</v>
      </c>
      <c r="J207" s="28" t="s">
        <v>37</v>
      </c>
      <c r="K207" s="28" t="s">
        <v>152</v>
      </c>
      <c r="L207" s="28" t="s">
        <v>155</v>
      </c>
    </row>
    <row r="208" spans="7:12" x14ac:dyDescent="0.25">
      <c r="G208" s="23" t="s">
        <v>245</v>
      </c>
      <c r="H208" s="24"/>
      <c r="I208" s="24"/>
      <c r="J208" s="24"/>
      <c r="K208" s="24"/>
      <c r="L208" s="26" t="s">
        <v>59</v>
      </c>
    </row>
    <row r="209" spans="7:12" x14ac:dyDescent="0.25">
      <c r="G209" s="25" t="s">
        <v>167</v>
      </c>
      <c r="H209" s="26">
        <v>9444994.8999999985</v>
      </c>
      <c r="I209" s="26">
        <v>11640000</v>
      </c>
      <c r="J209" s="26">
        <v>11640000</v>
      </c>
      <c r="K209" s="26">
        <v>12009000</v>
      </c>
      <c r="L209" s="26">
        <v>369000</v>
      </c>
    </row>
    <row r="210" spans="7:12" x14ac:dyDescent="0.25">
      <c r="G210" s="25" t="s">
        <v>242</v>
      </c>
      <c r="H210" s="26">
        <v>-1433024.32</v>
      </c>
      <c r="I210" s="26">
        <v>-152000</v>
      </c>
      <c r="J210" s="26">
        <v>-152000</v>
      </c>
      <c r="K210" s="26">
        <v>-166000</v>
      </c>
      <c r="L210" s="26">
        <v>-14000</v>
      </c>
    </row>
    <row r="211" spans="7:12" x14ac:dyDescent="0.25">
      <c r="G211" s="25" t="s">
        <v>243</v>
      </c>
      <c r="H211" s="26">
        <v>-8768516.3800000008</v>
      </c>
      <c r="I211" s="26">
        <v>-12378000</v>
      </c>
      <c r="J211" s="26">
        <v>-12378000</v>
      </c>
      <c r="K211" s="26">
        <v>-12378000</v>
      </c>
      <c r="L211" s="26">
        <v>0</v>
      </c>
    </row>
    <row r="212" spans="7:12" x14ac:dyDescent="0.25">
      <c r="G212" s="25" t="s">
        <v>110</v>
      </c>
      <c r="H212" s="26">
        <v>2561000</v>
      </c>
      <c r="I212" s="26">
        <v>2973000</v>
      </c>
      <c r="J212" s="26">
        <v>2973000</v>
      </c>
      <c r="K212" s="26">
        <v>2232000</v>
      </c>
      <c r="L212" s="26">
        <v>-741000</v>
      </c>
    </row>
    <row r="213" spans="7:12" x14ac:dyDescent="0.25">
      <c r="G213" s="29" t="s">
        <v>246</v>
      </c>
      <c r="H213" s="30">
        <v>1804454.1999999976</v>
      </c>
      <c r="I213" s="30">
        <v>2083000</v>
      </c>
      <c r="J213" s="30">
        <v>2083000</v>
      </c>
      <c r="K213" s="30">
        <v>1697000</v>
      </c>
      <c r="L213" s="30">
        <v>-386000</v>
      </c>
    </row>
    <row r="214" spans="7:12" x14ac:dyDescent="0.25">
      <c r="G214" s="25"/>
      <c r="H214" s="26"/>
      <c r="I214" s="26"/>
      <c r="J214" s="26"/>
      <c r="K214" s="26"/>
      <c r="L214" s="26" t="s">
        <v>59</v>
      </c>
    </row>
    <row r="215" spans="7:12" x14ac:dyDescent="0.25">
      <c r="G215" s="23" t="s">
        <v>247</v>
      </c>
      <c r="H215" s="24"/>
      <c r="I215" s="24"/>
      <c r="J215" s="24"/>
      <c r="K215" s="24"/>
      <c r="L215" s="24" t="s">
        <v>59</v>
      </c>
    </row>
    <row r="216" spans="7:12" x14ac:dyDescent="0.25">
      <c r="G216" s="25" t="s">
        <v>167</v>
      </c>
      <c r="H216" s="26">
        <v>872855.52</v>
      </c>
      <c r="I216" s="26">
        <v>973000</v>
      </c>
      <c r="J216" s="26">
        <v>1183000</v>
      </c>
      <c r="K216" s="26">
        <v>1133000</v>
      </c>
      <c r="L216" s="26">
        <v>-50000</v>
      </c>
    </row>
    <row r="217" spans="7:12" x14ac:dyDescent="0.25">
      <c r="G217" s="25" t="s">
        <v>242</v>
      </c>
      <c r="H217" s="26">
        <v>-132432.38</v>
      </c>
      <c r="I217" s="26">
        <v>-15000</v>
      </c>
      <c r="J217" s="26">
        <v>-15000</v>
      </c>
      <c r="K217" s="26">
        <v>-16000</v>
      </c>
      <c r="L217" s="26">
        <v>-1000</v>
      </c>
    </row>
    <row r="218" spans="7:12" x14ac:dyDescent="0.25">
      <c r="G218" s="25" t="s">
        <v>243</v>
      </c>
      <c r="H218" s="26">
        <v>-508256.45</v>
      </c>
      <c r="I218" s="26">
        <v>-1110000</v>
      </c>
      <c r="J218" s="26">
        <v>-1285000</v>
      </c>
      <c r="K218" s="26">
        <v>-1285000</v>
      </c>
      <c r="L218" s="26">
        <v>0</v>
      </c>
    </row>
    <row r="219" spans="7:12" x14ac:dyDescent="0.25">
      <c r="G219" s="25" t="s">
        <v>110</v>
      </c>
      <c r="H219" s="26">
        <v>-61000</v>
      </c>
      <c r="I219" s="26">
        <v>-349000</v>
      </c>
      <c r="J219" s="26">
        <v>-349000</v>
      </c>
      <c r="K219" s="26">
        <v>150000</v>
      </c>
      <c r="L219" s="26">
        <v>499000</v>
      </c>
    </row>
    <row r="220" spans="7:12" x14ac:dyDescent="0.25">
      <c r="G220" s="29" t="s">
        <v>248</v>
      </c>
      <c r="H220" s="30">
        <v>171166.69</v>
      </c>
      <c r="I220" s="30">
        <v>-501000</v>
      </c>
      <c r="J220" s="30">
        <v>-466000</v>
      </c>
      <c r="K220" s="30">
        <v>-18000</v>
      </c>
      <c r="L220" s="30">
        <v>448000</v>
      </c>
    </row>
    <row r="221" spans="7:12" x14ac:dyDescent="0.25">
      <c r="G221" s="25"/>
      <c r="H221" s="26"/>
      <c r="I221" s="26"/>
      <c r="J221" s="26"/>
      <c r="K221" s="26"/>
      <c r="L221" s="26" t="s">
        <v>59</v>
      </c>
    </row>
    <row r="222" spans="7:12" x14ac:dyDescent="0.25">
      <c r="G222" s="29" t="s">
        <v>244</v>
      </c>
      <c r="H222" s="30">
        <v>1975620.8899999969</v>
      </c>
      <c r="I222" s="30">
        <v>1582000</v>
      </c>
      <c r="J222" s="30">
        <v>1617000</v>
      </c>
      <c r="K222" s="30">
        <v>1679000</v>
      </c>
      <c r="L222" s="30">
        <v>62000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ED085-D243-4E25-ABB8-E36351FD1A49}">
  <sheetPr codeName="Ark3"/>
  <dimension ref="A1:AB196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idden="1" x14ac:dyDescent="0.25"/>
    <row r="2" spans="7:13" ht="10.5" customHeight="1" x14ac:dyDescent="0.25"/>
    <row r="3" spans="7:13" ht="15" customHeight="1" x14ac:dyDescent="0.25">
      <c r="G3" s="21" t="str">
        <f>titel</f>
        <v>Forventet Regnskab 1 - 2023</v>
      </c>
      <c r="H3" s="21"/>
      <c r="I3" s="21"/>
      <c r="J3" s="21"/>
      <c r="K3" s="21"/>
      <c r="L3" s="21"/>
      <c r="M3" s="21"/>
    </row>
    <row r="4" spans="7:13" ht="15" customHeight="1" thickBot="1" x14ac:dyDescent="0.3">
      <c r="G4" s="22"/>
      <c r="H4" s="22"/>
      <c r="I4" s="22"/>
      <c r="J4" s="22"/>
      <c r="K4" s="22"/>
      <c r="L4" s="22"/>
      <c r="M4" s="22"/>
    </row>
    <row r="5" spans="7:13" ht="15" customHeight="1" x14ac:dyDescent="0.25"/>
    <row r="6" spans="7:13" ht="15" customHeight="1" x14ac:dyDescent="0.25">
      <c r="G6" s="20" t="s">
        <v>1</v>
      </c>
      <c r="H6" s="20"/>
      <c r="I6" s="20"/>
      <c r="J6" s="20"/>
      <c r="K6" s="20"/>
      <c r="L6" s="20"/>
      <c r="M6" s="20"/>
    </row>
    <row r="7" spans="7:13" ht="15" customHeight="1" x14ac:dyDescent="0.25">
      <c r="G7" s="20"/>
      <c r="H7" s="20"/>
      <c r="I7" s="20"/>
      <c r="J7" s="20"/>
      <c r="K7" s="20"/>
      <c r="L7" s="20"/>
      <c r="M7" s="20"/>
    </row>
    <row r="10" spans="7:13" ht="30" x14ac:dyDescent="0.25">
      <c r="G10" s="27"/>
      <c r="H10" s="28" t="s">
        <v>36</v>
      </c>
      <c r="I10" s="28" t="s">
        <v>112</v>
      </c>
      <c r="J10" s="28" t="s">
        <v>37</v>
      </c>
      <c r="K10" s="28" t="s">
        <v>151</v>
      </c>
      <c r="L10" s="28" t="s">
        <v>152</v>
      </c>
      <c r="M10" s="28" t="s">
        <v>155</v>
      </c>
    </row>
    <row r="11" spans="7:13" x14ac:dyDescent="0.25">
      <c r="G11" s="23" t="s">
        <v>38</v>
      </c>
      <c r="H11" s="24"/>
      <c r="I11" s="24"/>
      <c r="J11" s="24"/>
      <c r="K11" s="26" t="s">
        <v>59</v>
      </c>
      <c r="L11" s="26" t="s">
        <v>59</v>
      </c>
      <c r="M11" s="31" t="s">
        <v>59</v>
      </c>
    </row>
    <row r="12" spans="7:13" x14ac:dyDescent="0.25">
      <c r="G12" s="25" t="s">
        <v>40</v>
      </c>
      <c r="H12" s="26">
        <v>18628808.779999997</v>
      </c>
      <c r="I12" s="26">
        <v>19322000</v>
      </c>
      <c r="J12" s="26">
        <v>20147000</v>
      </c>
      <c r="K12" s="26">
        <v>825000</v>
      </c>
      <c r="L12" s="26">
        <v>20142000</v>
      </c>
      <c r="M12" s="26">
        <v>-5000</v>
      </c>
    </row>
    <row r="13" spans="7:13" x14ac:dyDescent="0.25">
      <c r="G13" s="25" t="s">
        <v>39</v>
      </c>
      <c r="H13" s="26">
        <v>-1818643.3285319551</v>
      </c>
      <c r="I13" s="26">
        <v>-2729000</v>
      </c>
      <c r="J13" s="26">
        <v>-2779000</v>
      </c>
      <c r="K13" s="26">
        <v>-50000</v>
      </c>
      <c r="L13" s="26">
        <v>-2924000</v>
      </c>
      <c r="M13" s="26">
        <v>-145000</v>
      </c>
    </row>
    <row r="14" spans="7:13" x14ac:dyDescent="0.25">
      <c r="G14" s="25" t="s">
        <v>86</v>
      </c>
      <c r="H14" s="26">
        <v>44073.84075051645</v>
      </c>
      <c r="I14" s="26">
        <v>101000</v>
      </c>
      <c r="J14" s="26">
        <v>101000</v>
      </c>
      <c r="K14" s="26">
        <v>0</v>
      </c>
      <c r="L14" s="26">
        <v>104000</v>
      </c>
      <c r="M14" s="26">
        <v>3000</v>
      </c>
    </row>
    <row r="15" spans="7:13" x14ac:dyDescent="0.25">
      <c r="G15" s="25" t="s">
        <v>21</v>
      </c>
      <c r="H15" s="26">
        <v>146446.22999999998</v>
      </c>
      <c r="I15" s="26">
        <v>183000</v>
      </c>
      <c r="J15" s="26">
        <v>183000</v>
      </c>
      <c r="K15" s="26">
        <v>0</v>
      </c>
      <c r="L15" s="26">
        <v>175000</v>
      </c>
      <c r="M15" s="26">
        <v>-8000</v>
      </c>
    </row>
    <row r="16" spans="7:13" x14ac:dyDescent="0.25">
      <c r="G16" s="25" t="s">
        <v>22</v>
      </c>
      <c r="H16" s="26">
        <v>6974.78</v>
      </c>
      <c r="I16" s="26">
        <v>9000</v>
      </c>
      <c r="J16" s="26">
        <v>9000</v>
      </c>
      <c r="K16" s="26">
        <v>0</v>
      </c>
      <c r="L16" s="26">
        <v>8000</v>
      </c>
      <c r="M16" s="26">
        <v>-1000</v>
      </c>
    </row>
    <row r="17" spans="7:13" x14ac:dyDescent="0.25">
      <c r="G17" s="25" t="s">
        <v>167</v>
      </c>
      <c r="H17" s="26">
        <v>917000</v>
      </c>
      <c r="I17" s="26">
        <v>951000</v>
      </c>
      <c r="J17" s="26">
        <v>951000</v>
      </c>
      <c r="K17" s="26">
        <v>0</v>
      </c>
      <c r="L17" s="26">
        <v>951000</v>
      </c>
      <c r="M17" s="26">
        <v>0</v>
      </c>
    </row>
    <row r="18" spans="7:13" x14ac:dyDescent="0.25">
      <c r="G18" s="29" t="s">
        <v>43</v>
      </c>
      <c r="H18" s="30">
        <v>17924660.302218556</v>
      </c>
      <c r="I18" s="30">
        <v>17837000</v>
      </c>
      <c r="J18" s="30">
        <v>18612000</v>
      </c>
      <c r="K18" s="30">
        <v>775000</v>
      </c>
      <c r="L18" s="30">
        <v>18456000</v>
      </c>
      <c r="M18" s="30">
        <v>-156000</v>
      </c>
    </row>
    <row r="19" spans="7:13" x14ac:dyDescent="0.25">
      <c r="G19" s="25"/>
      <c r="H19" s="26"/>
      <c r="I19" s="26"/>
      <c r="J19" s="26"/>
      <c r="K19" s="26"/>
      <c r="L19" s="26"/>
      <c r="M19" s="26" t="s">
        <v>59</v>
      </c>
    </row>
    <row r="20" spans="7:13" x14ac:dyDescent="0.25">
      <c r="G20" s="23" t="s">
        <v>44</v>
      </c>
      <c r="H20" s="24"/>
      <c r="I20" s="24"/>
      <c r="J20" s="24"/>
      <c r="K20" s="24"/>
      <c r="L20" s="24"/>
      <c r="M20" s="24" t="s">
        <v>59</v>
      </c>
    </row>
    <row r="21" spans="7:13" x14ac:dyDescent="0.25">
      <c r="G21" s="25" t="s">
        <v>23</v>
      </c>
      <c r="H21" s="26">
        <v>2045717.2051162773</v>
      </c>
      <c r="I21" s="26">
        <v>2282000</v>
      </c>
      <c r="J21" s="26">
        <v>2282000</v>
      </c>
      <c r="K21" s="26">
        <v>0</v>
      </c>
      <c r="L21" s="26">
        <v>2088000</v>
      </c>
      <c r="M21" s="26">
        <v>-194000</v>
      </c>
    </row>
    <row r="22" spans="7:13" x14ac:dyDescent="0.25">
      <c r="G22" s="25" t="s">
        <v>24</v>
      </c>
      <c r="H22" s="26">
        <v>38094.04</v>
      </c>
      <c r="I22" s="26">
        <v>42000</v>
      </c>
      <c r="J22" s="26">
        <v>42000</v>
      </c>
      <c r="K22" s="26">
        <v>0</v>
      </c>
      <c r="L22" s="26">
        <v>90000</v>
      </c>
      <c r="M22" s="26">
        <v>48000</v>
      </c>
    </row>
    <row r="23" spans="7:13" x14ac:dyDescent="0.25">
      <c r="G23" s="25" t="s">
        <v>25</v>
      </c>
      <c r="H23" s="26">
        <v>922376.32000000007</v>
      </c>
      <c r="I23" s="26">
        <v>1174000</v>
      </c>
      <c r="J23" s="26">
        <v>1174000</v>
      </c>
      <c r="K23" s="26">
        <v>0</v>
      </c>
      <c r="L23" s="26">
        <v>1196000</v>
      </c>
      <c r="M23" s="26">
        <v>22000</v>
      </c>
    </row>
    <row r="24" spans="7:13" x14ac:dyDescent="0.25">
      <c r="G24" s="25" t="s">
        <v>26</v>
      </c>
      <c r="H24" s="26">
        <v>14939.61</v>
      </c>
      <c r="I24" s="26">
        <v>16000</v>
      </c>
      <c r="J24" s="26">
        <v>16000</v>
      </c>
      <c r="K24" s="26">
        <v>0</v>
      </c>
      <c r="L24" s="26">
        <v>19000</v>
      </c>
      <c r="M24" s="26">
        <v>3000</v>
      </c>
    </row>
    <row r="25" spans="7:13" x14ac:dyDescent="0.25">
      <c r="G25" s="25" t="s">
        <v>27</v>
      </c>
      <c r="H25" s="26">
        <v>148779.19</v>
      </c>
      <c r="I25" s="26">
        <v>149000</v>
      </c>
      <c r="J25" s="26">
        <v>149000</v>
      </c>
      <c r="K25" s="26">
        <v>0</v>
      </c>
      <c r="L25" s="26">
        <v>198000</v>
      </c>
      <c r="M25" s="26">
        <v>49000</v>
      </c>
    </row>
    <row r="26" spans="7:13" x14ac:dyDescent="0.25">
      <c r="G26" s="25" t="s">
        <v>28</v>
      </c>
      <c r="H26" s="26">
        <v>8938515.0800000001</v>
      </c>
      <c r="I26" s="26">
        <v>9341000</v>
      </c>
      <c r="J26" s="26">
        <v>9341000</v>
      </c>
      <c r="K26" s="26">
        <v>0</v>
      </c>
      <c r="L26" s="26">
        <v>9097000</v>
      </c>
      <c r="M26" s="26">
        <v>-244000</v>
      </c>
    </row>
    <row r="27" spans="7:13" x14ac:dyDescent="0.25">
      <c r="G27" s="25" t="s">
        <v>97</v>
      </c>
      <c r="H27" s="26">
        <v>101000</v>
      </c>
      <c r="I27" s="26">
        <v>101000</v>
      </c>
      <c r="J27" s="26">
        <v>101000</v>
      </c>
      <c r="K27" s="26">
        <v>0</v>
      </c>
      <c r="L27" s="26">
        <v>101000</v>
      </c>
      <c r="M27" s="26">
        <v>0</v>
      </c>
    </row>
    <row r="28" spans="7:13" x14ac:dyDescent="0.25">
      <c r="G28" s="29" t="s">
        <v>46</v>
      </c>
      <c r="H28" s="30">
        <v>12209421.445116278</v>
      </c>
      <c r="I28" s="30">
        <v>13105000</v>
      </c>
      <c r="J28" s="30">
        <v>13105000</v>
      </c>
      <c r="K28" s="30">
        <v>0</v>
      </c>
      <c r="L28" s="30">
        <v>12789000</v>
      </c>
      <c r="M28" s="30">
        <v>-316000</v>
      </c>
    </row>
    <row r="29" spans="7:13" x14ac:dyDescent="0.25">
      <c r="G29" s="25"/>
      <c r="H29" s="26"/>
      <c r="I29" s="26"/>
      <c r="J29" s="26"/>
      <c r="K29" s="26"/>
      <c r="L29" s="26"/>
      <c r="M29" s="26" t="s">
        <v>59</v>
      </c>
    </row>
    <row r="30" spans="7:13" x14ac:dyDescent="0.25">
      <c r="G30" s="23" t="s">
        <v>168</v>
      </c>
      <c r="H30" s="24"/>
      <c r="I30" s="24"/>
      <c r="J30" s="24"/>
      <c r="K30" s="24"/>
      <c r="L30" s="24"/>
      <c r="M30" s="24" t="s">
        <v>59</v>
      </c>
    </row>
    <row r="31" spans="7:13" x14ac:dyDescent="0.25">
      <c r="G31" s="25" t="s">
        <v>148</v>
      </c>
      <c r="H31" s="26">
        <v>239990.8</v>
      </c>
      <c r="I31" s="26">
        <v>0</v>
      </c>
      <c r="J31" s="26">
        <v>0</v>
      </c>
      <c r="K31" s="26">
        <v>0</v>
      </c>
      <c r="L31" s="26">
        <v>-33000</v>
      </c>
      <c r="M31" s="26">
        <v>-33000</v>
      </c>
    </row>
    <row r="32" spans="7:13" x14ac:dyDescent="0.25">
      <c r="G32" s="25" t="s">
        <v>48</v>
      </c>
      <c r="H32" s="26">
        <v>44000</v>
      </c>
      <c r="I32" s="26">
        <v>45000</v>
      </c>
      <c r="J32" s="26">
        <v>45000</v>
      </c>
      <c r="K32" s="26">
        <v>0</v>
      </c>
      <c r="L32" s="26">
        <v>45000</v>
      </c>
      <c r="M32" s="26">
        <v>0</v>
      </c>
    </row>
    <row r="33" spans="7:13" x14ac:dyDescent="0.25">
      <c r="G33" s="25" t="s">
        <v>56</v>
      </c>
      <c r="H33" s="26">
        <v>19374.599999999999</v>
      </c>
      <c r="I33" s="26">
        <v>33000</v>
      </c>
      <c r="J33" s="26">
        <v>33000</v>
      </c>
      <c r="K33" s="26">
        <v>0</v>
      </c>
      <c r="L33" s="26">
        <v>33000</v>
      </c>
      <c r="M33" s="26">
        <v>0</v>
      </c>
    </row>
    <row r="34" spans="7:13" x14ac:dyDescent="0.25">
      <c r="G34" s="29" t="s">
        <v>169</v>
      </c>
      <c r="H34" s="30">
        <v>303365.39999999997</v>
      </c>
      <c r="I34" s="30">
        <v>78000</v>
      </c>
      <c r="J34" s="30">
        <v>78000</v>
      </c>
      <c r="K34" s="30">
        <v>0</v>
      </c>
      <c r="L34" s="30">
        <v>45000</v>
      </c>
      <c r="M34" s="30">
        <v>-33000</v>
      </c>
    </row>
    <row r="35" spans="7:13" x14ac:dyDescent="0.25">
      <c r="G35" s="25"/>
      <c r="H35" s="26"/>
      <c r="I35" s="26"/>
      <c r="J35" s="26"/>
      <c r="K35" s="26"/>
      <c r="L35" s="26"/>
      <c r="M35" s="26" t="s">
        <v>59</v>
      </c>
    </row>
    <row r="36" spans="7:13" x14ac:dyDescent="0.25">
      <c r="G36" s="29" t="s">
        <v>136</v>
      </c>
      <c r="H36" s="30">
        <v>30437447.147334836</v>
      </c>
      <c r="I36" s="30">
        <v>31020000</v>
      </c>
      <c r="J36" s="30">
        <v>31795000.000000004</v>
      </c>
      <c r="K36" s="30">
        <v>775000.00000000373</v>
      </c>
      <c r="L36" s="30">
        <v>31290000</v>
      </c>
      <c r="M36" s="30">
        <v>-505000</v>
      </c>
    </row>
    <row r="37" spans="7:13" x14ac:dyDescent="0.25">
      <c r="G37" s="32" t="s">
        <v>61</v>
      </c>
      <c r="H37" s="32">
        <v>-692456.07000000007</v>
      </c>
      <c r="I37" s="32">
        <v>-447000</v>
      </c>
      <c r="J37" s="32">
        <v>-447000</v>
      </c>
      <c r="K37" s="32">
        <v>0</v>
      </c>
      <c r="L37" s="32">
        <v>-447000</v>
      </c>
      <c r="M37" s="32">
        <v>0</v>
      </c>
    </row>
    <row r="38" spans="7:13" x14ac:dyDescent="0.25">
      <c r="G38" s="26" t="s">
        <v>170</v>
      </c>
      <c r="H38" s="26">
        <v>-29189000</v>
      </c>
      <c r="I38" s="26">
        <v>-30573000</v>
      </c>
      <c r="J38" s="26">
        <v>-31348000</v>
      </c>
      <c r="K38" s="26">
        <v>-775000</v>
      </c>
      <c r="L38" s="26">
        <v>-31348000</v>
      </c>
      <c r="M38" s="26">
        <v>0</v>
      </c>
    </row>
    <row r="39" spans="7:13" x14ac:dyDescent="0.25">
      <c r="G39" s="29" t="s">
        <v>63</v>
      </c>
      <c r="H39" s="30">
        <v>-29881456.07</v>
      </c>
      <c r="I39" s="30">
        <v>-31020000</v>
      </c>
      <c r="J39" s="30">
        <v>-31795000</v>
      </c>
      <c r="K39" s="30">
        <v>-775000</v>
      </c>
      <c r="L39" s="30">
        <v>-31795000</v>
      </c>
      <c r="M39" s="30">
        <v>0</v>
      </c>
    </row>
    <row r="40" spans="7:13" x14ac:dyDescent="0.25">
      <c r="G40" s="29" t="s">
        <v>64</v>
      </c>
      <c r="H40" s="30">
        <v>555991.07999999996</v>
      </c>
      <c r="I40" s="30">
        <v>0</v>
      </c>
      <c r="J40" s="30">
        <v>0</v>
      </c>
      <c r="K40" s="30">
        <v>0</v>
      </c>
      <c r="L40" s="30">
        <v>-505000</v>
      </c>
      <c r="M40" s="30">
        <v>-505000</v>
      </c>
    </row>
    <row r="44" spans="7:13" ht="18.75" x14ac:dyDescent="0.3">
      <c r="G44" s="33" t="s">
        <v>30</v>
      </c>
    </row>
    <row r="45" spans="7:13" ht="30" x14ac:dyDescent="0.25">
      <c r="G45" s="27"/>
      <c r="H45" s="28" t="s">
        <v>36</v>
      </c>
      <c r="I45" s="28" t="s">
        <v>112</v>
      </c>
      <c r="J45" s="28" t="s">
        <v>37</v>
      </c>
      <c r="K45" s="28" t="s">
        <v>152</v>
      </c>
      <c r="L45" s="28" t="s">
        <v>155</v>
      </c>
    </row>
    <row r="46" spans="7:13" x14ac:dyDescent="0.25">
      <c r="G46" s="23" t="s">
        <v>79</v>
      </c>
      <c r="H46" s="24"/>
      <c r="I46" s="24"/>
      <c r="J46" s="24"/>
      <c r="K46" s="24"/>
      <c r="L46" s="24" t="s">
        <v>59</v>
      </c>
    </row>
    <row r="47" spans="7:13" x14ac:dyDescent="0.25">
      <c r="G47" s="25" t="s">
        <v>173</v>
      </c>
      <c r="H47" s="26">
        <v>10228737.359999999</v>
      </c>
      <c r="I47" s="26">
        <v>10748000</v>
      </c>
      <c r="J47" s="26">
        <v>10592000.000000002</v>
      </c>
      <c r="K47" s="26">
        <v>10587000</v>
      </c>
      <c r="L47" s="26">
        <v>-5000</v>
      </c>
    </row>
    <row r="48" spans="7:13" x14ac:dyDescent="0.25">
      <c r="G48" s="25" t="s">
        <v>174</v>
      </c>
      <c r="H48" s="26">
        <v>8308590.9799999986</v>
      </c>
      <c r="I48" s="26">
        <v>8510844.3599999994</v>
      </c>
      <c r="J48" s="26">
        <v>9474013.7300000004</v>
      </c>
      <c r="K48" s="26">
        <v>9474013.7300000004</v>
      </c>
      <c r="L48" s="26">
        <v>0</v>
      </c>
    </row>
    <row r="49" spans="7:12" x14ac:dyDescent="0.25">
      <c r="G49" s="25" t="s">
        <v>175</v>
      </c>
      <c r="H49" s="26">
        <v>91480.44</v>
      </c>
      <c r="I49" s="26">
        <v>63155.64</v>
      </c>
      <c r="J49" s="26">
        <v>80986.270000000033</v>
      </c>
      <c r="K49" s="26">
        <v>80986.270000000033</v>
      </c>
      <c r="L49" s="26">
        <v>0</v>
      </c>
    </row>
    <row r="50" spans="7:12" x14ac:dyDescent="0.25">
      <c r="G50" s="29" t="s">
        <v>176</v>
      </c>
      <c r="H50" s="30">
        <v>18628808.779999997</v>
      </c>
      <c r="I50" s="30">
        <v>19322000</v>
      </c>
      <c r="J50" s="30">
        <v>20147000</v>
      </c>
      <c r="K50" s="30">
        <v>20142000</v>
      </c>
      <c r="L50" s="30">
        <v>-5000</v>
      </c>
    </row>
    <row r="51" spans="7:12" x14ac:dyDescent="0.25">
      <c r="G51" s="25"/>
      <c r="H51" s="26"/>
      <c r="I51" s="26"/>
      <c r="J51" s="26"/>
      <c r="K51" s="26"/>
      <c r="L51" s="26" t="s">
        <v>59</v>
      </c>
    </row>
    <row r="52" spans="7:12" x14ac:dyDescent="0.25">
      <c r="G52" s="29" t="s">
        <v>177</v>
      </c>
      <c r="H52" s="30">
        <v>18628808.779999997</v>
      </c>
      <c r="I52" s="30">
        <v>19322000</v>
      </c>
      <c r="J52" s="30">
        <v>20147000</v>
      </c>
      <c r="K52" s="30">
        <v>20142000</v>
      </c>
      <c r="L52" s="30">
        <v>-5000</v>
      </c>
    </row>
    <row r="56" spans="7:12" ht="18.75" x14ac:dyDescent="0.3">
      <c r="G56" s="33" t="s">
        <v>19</v>
      </c>
    </row>
    <row r="57" spans="7:12" ht="30" x14ac:dyDescent="0.25">
      <c r="G57" s="27"/>
      <c r="H57" s="28" t="s">
        <v>36</v>
      </c>
      <c r="I57" s="28" t="s">
        <v>112</v>
      </c>
      <c r="J57" s="28" t="s">
        <v>37</v>
      </c>
      <c r="K57" s="28" t="s">
        <v>152</v>
      </c>
      <c r="L57" s="28" t="s">
        <v>155</v>
      </c>
    </row>
    <row r="58" spans="7:12" x14ac:dyDescent="0.25">
      <c r="G58" s="23" t="s">
        <v>19</v>
      </c>
      <c r="H58" s="24"/>
      <c r="I58" s="24"/>
      <c r="J58" s="24"/>
      <c r="K58" s="24"/>
      <c r="L58" s="24" t="s">
        <v>59</v>
      </c>
    </row>
    <row r="59" spans="7:12" x14ac:dyDescent="0.25">
      <c r="G59" s="25" t="s">
        <v>66</v>
      </c>
      <c r="H59" s="26">
        <v>-24595.843048248717</v>
      </c>
      <c r="I59" s="26">
        <v>-928000</v>
      </c>
      <c r="J59" s="26">
        <v>-978000</v>
      </c>
      <c r="K59" s="26">
        <v>-598000</v>
      </c>
      <c r="L59" s="26">
        <v>380000</v>
      </c>
    </row>
    <row r="60" spans="7:12" x14ac:dyDescent="0.25">
      <c r="G60" s="25" t="s">
        <v>70</v>
      </c>
      <c r="H60" s="26">
        <v>-49689.713263480444</v>
      </c>
      <c r="I60" s="26">
        <v>-57000</v>
      </c>
      <c r="J60" s="26">
        <v>-57000</v>
      </c>
      <c r="K60" s="26">
        <v>-61000</v>
      </c>
      <c r="L60" s="26">
        <v>-4000</v>
      </c>
    </row>
    <row r="61" spans="7:12" x14ac:dyDescent="0.25">
      <c r="G61" s="25" t="s">
        <v>71</v>
      </c>
      <c r="H61" s="26">
        <v>-234776.49593353263</v>
      </c>
      <c r="I61" s="26">
        <v>-226000</v>
      </c>
      <c r="J61" s="26">
        <v>-226000</v>
      </c>
      <c r="K61" s="26">
        <v>-184000</v>
      </c>
      <c r="L61" s="26">
        <v>42000</v>
      </c>
    </row>
    <row r="62" spans="7:12" x14ac:dyDescent="0.25">
      <c r="G62" s="25" t="s">
        <v>67</v>
      </c>
      <c r="H62" s="26">
        <v>-198681.12930477955</v>
      </c>
      <c r="I62" s="26">
        <v>-112000</v>
      </c>
      <c r="J62" s="26">
        <v>-112000</v>
      </c>
      <c r="K62" s="26">
        <v>-136000</v>
      </c>
      <c r="L62" s="26">
        <v>-24000</v>
      </c>
    </row>
    <row r="63" spans="7:12" x14ac:dyDescent="0.25">
      <c r="G63" s="25" t="s">
        <v>68</v>
      </c>
      <c r="H63" s="26">
        <v>-1267034.4961024476</v>
      </c>
      <c r="I63" s="26">
        <v>-1174000</v>
      </c>
      <c r="J63" s="26">
        <v>-1174000</v>
      </c>
      <c r="K63" s="26">
        <v>-1576000</v>
      </c>
      <c r="L63" s="26">
        <v>-402000</v>
      </c>
    </row>
    <row r="64" spans="7:12" x14ac:dyDescent="0.25">
      <c r="G64" s="25" t="s">
        <v>69</v>
      </c>
      <c r="H64" s="26">
        <v>-187147.75972893028</v>
      </c>
      <c r="I64" s="26">
        <v>-210000</v>
      </c>
      <c r="J64" s="26">
        <v>-210000</v>
      </c>
      <c r="K64" s="26">
        <v>-341000</v>
      </c>
      <c r="L64" s="26">
        <v>-131000</v>
      </c>
    </row>
    <row r="65" spans="7:12" x14ac:dyDescent="0.25">
      <c r="G65" s="25" t="s">
        <v>73</v>
      </c>
      <c r="H65" s="26">
        <v>-11981.710341559236</v>
      </c>
      <c r="I65" s="26">
        <v>-12000</v>
      </c>
      <c r="J65" s="26">
        <v>-12000</v>
      </c>
      <c r="K65" s="26">
        <v>-15000</v>
      </c>
      <c r="L65" s="26">
        <v>-3000</v>
      </c>
    </row>
    <row r="66" spans="7:12" x14ac:dyDescent="0.25">
      <c r="G66" s="25" t="s">
        <v>72</v>
      </c>
      <c r="H66" s="26">
        <v>-31105.430808976751</v>
      </c>
      <c r="I66" s="26">
        <v>-12000</v>
      </c>
      <c r="J66" s="26">
        <v>-12000</v>
      </c>
      <c r="K66" s="26">
        <v>-15000</v>
      </c>
      <c r="L66" s="26">
        <v>-3000</v>
      </c>
    </row>
    <row r="67" spans="7:12" x14ac:dyDescent="0.25">
      <c r="G67" s="25" t="s">
        <v>196</v>
      </c>
      <c r="H67" s="26">
        <v>186369.25</v>
      </c>
      <c r="I67" s="26">
        <v>0</v>
      </c>
      <c r="J67" s="26">
        <v>0</v>
      </c>
      <c r="K67" s="26">
        <v>0</v>
      </c>
      <c r="L67" s="26">
        <v>0</v>
      </c>
    </row>
    <row r="68" spans="7:12" x14ac:dyDescent="0.25">
      <c r="G68" s="25" t="s">
        <v>74</v>
      </c>
      <c r="H68" s="26">
        <v>0</v>
      </c>
      <c r="I68" s="26">
        <v>2000</v>
      </c>
      <c r="J68" s="26">
        <v>2000</v>
      </c>
      <c r="K68" s="26">
        <v>2000</v>
      </c>
      <c r="L68" s="26">
        <v>0</v>
      </c>
    </row>
    <row r="69" spans="7:12" x14ac:dyDescent="0.25">
      <c r="G69" s="29" t="s">
        <v>76</v>
      </c>
      <c r="H69" s="30">
        <v>-1818643.3285319551</v>
      </c>
      <c r="I69" s="30">
        <v>-2729000</v>
      </c>
      <c r="J69" s="30">
        <v>-2779000</v>
      </c>
      <c r="K69" s="30">
        <v>-2924000</v>
      </c>
      <c r="L69" s="30">
        <v>-145000</v>
      </c>
    </row>
    <row r="73" spans="7:12" ht="18.75" x14ac:dyDescent="0.3">
      <c r="G73" s="33" t="s">
        <v>29</v>
      </c>
    </row>
    <row r="74" spans="7:12" ht="30" x14ac:dyDescent="0.25">
      <c r="G74" s="27"/>
      <c r="H74" s="28" t="s">
        <v>36</v>
      </c>
      <c r="I74" s="28" t="s">
        <v>112</v>
      </c>
      <c r="J74" s="28" t="s">
        <v>37</v>
      </c>
      <c r="K74" s="28" t="s">
        <v>152</v>
      </c>
      <c r="L74" s="28" t="s">
        <v>155</v>
      </c>
    </row>
    <row r="75" spans="7:12" x14ac:dyDescent="0.25">
      <c r="G75" s="25" t="s">
        <v>88</v>
      </c>
      <c r="H75" s="26">
        <v>31440.425607073161</v>
      </c>
      <c r="I75" s="26">
        <v>40000</v>
      </c>
      <c r="J75" s="26">
        <v>40000</v>
      </c>
      <c r="K75" s="26">
        <v>41000</v>
      </c>
      <c r="L75" s="26">
        <v>1000</v>
      </c>
    </row>
    <row r="76" spans="7:12" x14ac:dyDescent="0.25">
      <c r="G76" s="25" t="s">
        <v>87</v>
      </c>
      <c r="H76" s="26">
        <v>8900.4951486088012</v>
      </c>
      <c r="I76" s="26">
        <v>11000</v>
      </c>
      <c r="J76" s="26">
        <v>11000</v>
      </c>
      <c r="K76" s="26">
        <v>11000</v>
      </c>
      <c r="L76" s="26">
        <v>0</v>
      </c>
    </row>
    <row r="77" spans="7:12" x14ac:dyDescent="0.25">
      <c r="G77" s="25" t="s">
        <v>89</v>
      </c>
      <c r="H77" s="26">
        <v>3087.3597963690449</v>
      </c>
      <c r="I77" s="26">
        <v>50000</v>
      </c>
      <c r="J77" s="26">
        <v>50000</v>
      </c>
      <c r="K77" s="26">
        <v>52000</v>
      </c>
      <c r="L77" s="26">
        <v>2000</v>
      </c>
    </row>
    <row r="78" spans="7:12" x14ac:dyDescent="0.25">
      <c r="G78" s="25" t="s">
        <v>74</v>
      </c>
      <c r="H78" s="26">
        <v>645.56019846544689</v>
      </c>
      <c r="I78" s="26">
        <v>0</v>
      </c>
      <c r="J78" s="26">
        <v>0</v>
      </c>
      <c r="K78" s="26">
        <v>0</v>
      </c>
      <c r="L78" s="26">
        <v>0</v>
      </c>
    </row>
    <row r="79" spans="7:12" x14ac:dyDescent="0.25">
      <c r="G79" s="29" t="s">
        <v>197</v>
      </c>
      <c r="H79" s="30">
        <v>44073.84075051645</v>
      </c>
      <c r="I79" s="30">
        <v>101000</v>
      </c>
      <c r="J79" s="30">
        <v>101000</v>
      </c>
      <c r="K79" s="30">
        <v>104000</v>
      </c>
      <c r="L79" s="30">
        <v>3000</v>
      </c>
    </row>
    <row r="83" spans="7:12" ht="18.75" x14ac:dyDescent="0.3">
      <c r="G83" s="33" t="s">
        <v>21</v>
      </c>
    </row>
    <row r="84" spans="7:12" ht="30" x14ac:dyDescent="0.25">
      <c r="G84" s="27"/>
      <c r="H84" s="28" t="s">
        <v>36</v>
      </c>
      <c r="I84" s="28" t="s">
        <v>112</v>
      </c>
      <c r="J84" s="28" t="s">
        <v>37</v>
      </c>
      <c r="K84" s="28" t="s">
        <v>152</v>
      </c>
      <c r="L84" s="28" t="s">
        <v>155</v>
      </c>
    </row>
    <row r="85" spans="7:12" x14ac:dyDescent="0.25">
      <c r="G85" s="23" t="s">
        <v>91</v>
      </c>
      <c r="H85" s="24"/>
      <c r="I85" s="24"/>
      <c r="J85" s="24"/>
      <c r="K85" s="24"/>
      <c r="L85" s="24" t="s">
        <v>59</v>
      </c>
    </row>
    <row r="86" spans="7:12" x14ac:dyDescent="0.25">
      <c r="G86" s="25" t="s">
        <v>198</v>
      </c>
      <c r="H86" s="26">
        <v>66165.64</v>
      </c>
      <c r="I86" s="26">
        <v>69000</v>
      </c>
      <c r="J86" s="26">
        <v>69000</v>
      </c>
      <c r="K86" s="26">
        <v>70000</v>
      </c>
      <c r="L86" s="26">
        <v>1000</v>
      </c>
    </row>
    <row r="87" spans="7:12" x14ac:dyDescent="0.25">
      <c r="G87" s="25" t="s">
        <v>199</v>
      </c>
      <c r="H87" s="26">
        <v>50094.81</v>
      </c>
      <c r="I87" s="26">
        <v>81000</v>
      </c>
      <c r="J87" s="26">
        <v>81000</v>
      </c>
      <c r="K87" s="26">
        <v>74000</v>
      </c>
      <c r="L87" s="26">
        <v>-7000</v>
      </c>
    </row>
    <row r="88" spans="7:12" x14ac:dyDescent="0.25">
      <c r="G88" s="25" t="s">
        <v>200</v>
      </c>
      <c r="H88" s="26">
        <v>5956.81</v>
      </c>
      <c r="I88" s="26">
        <v>9000</v>
      </c>
      <c r="J88" s="26">
        <v>9000</v>
      </c>
      <c r="K88" s="26">
        <v>8000</v>
      </c>
      <c r="L88" s="26">
        <v>-1000</v>
      </c>
    </row>
    <row r="89" spans="7:12" x14ac:dyDescent="0.25">
      <c r="G89" s="29" t="s">
        <v>201</v>
      </c>
      <c r="H89" s="30">
        <v>122217.26</v>
      </c>
      <c r="I89" s="30">
        <v>159000</v>
      </c>
      <c r="J89" s="30">
        <v>159000</v>
      </c>
      <c r="K89" s="30">
        <v>152000</v>
      </c>
      <c r="L89" s="30">
        <v>-7000</v>
      </c>
    </row>
    <row r="90" spans="7:12" x14ac:dyDescent="0.25">
      <c r="G90" s="25"/>
      <c r="H90" s="26"/>
      <c r="I90" s="26"/>
      <c r="J90" s="26"/>
      <c r="K90" s="26"/>
      <c r="L90" s="26" t="s">
        <v>59</v>
      </c>
    </row>
    <row r="91" spans="7:12" x14ac:dyDescent="0.25">
      <c r="G91" s="23" t="s">
        <v>92</v>
      </c>
      <c r="H91" s="24"/>
      <c r="I91" s="24"/>
      <c r="J91" s="24"/>
      <c r="K91" s="24"/>
      <c r="L91" s="24" t="s">
        <v>59</v>
      </c>
    </row>
    <row r="92" spans="7:12" x14ac:dyDescent="0.25">
      <c r="G92" s="25" t="s">
        <v>202</v>
      </c>
      <c r="H92" s="26">
        <v>24228.969999999998</v>
      </c>
      <c r="I92" s="26">
        <v>24000</v>
      </c>
      <c r="J92" s="26">
        <v>24000</v>
      </c>
      <c r="K92" s="26">
        <v>23000</v>
      </c>
      <c r="L92" s="26">
        <v>-1000</v>
      </c>
    </row>
    <row r="93" spans="7:12" x14ac:dyDescent="0.25">
      <c r="G93" s="29" t="s">
        <v>203</v>
      </c>
      <c r="H93" s="30">
        <v>24228.969999999998</v>
      </c>
      <c r="I93" s="30">
        <v>24000</v>
      </c>
      <c r="J93" s="30">
        <v>24000</v>
      </c>
      <c r="K93" s="30">
        <v>23000</v>
      </c>
      <c r="L93" s="30">
        <v>-1000</v>
      </c>
    </row>
    <row r="94" spans="7:12" x14ac:dyDescent="0.25">
      <c r="G94" s="25"/>
      <c r="H94" s="26"/>
      <c r="I94" s="26"/>
      <c r="J94" s="26"/>
      <c r="K94" s="26"/>
      <c r="L94" s="26" t="s">
        <v>59</v>
      </c>
    </row>
    <row r="95" spans="7:12" x14ac:dyDescent="0.25">
      <c r="G95" s="29" t="s">
        <v>204</v>
      </c>
      <c r="H95" s="30">
        <v>146446.22999999998</v>
      </c>
      <c r="I95" s="30">
        <v>183000</v>
      </c>
      <c r="J95" s="30">
        <v>183000</v>
      </c>
      <c r="K95" s="30">
        <v>175000</v>
      </c>
      <c r="L95" s="30">
        <v>-8000</v>
      </c>
    </row>
    <row r="99" spans="7:12" ht="18.75" x14ac:dyDescent="0.3">
      <c r="G99" s="33" t="s">
        <v>23</v>
      </c>
    </row>
    <row r="100" spans="7:12" ht="30" x14ac:dyDescent="0.25">
      <c r="G100" s="27"/>
      <c r="H100" s="28" t="s">
        <v>36</v>
      </c>
      <c r="I100" s="28" t="s">
        <v>112</v>
      </c>
      <c r="J100" s="28" t="s">
        <v>37</v>
      </c>
      <c r="K100" s="28" t="s">
        <v>152</v>
      </c>
      <c r="L100" s="28" t="s">
        <v>155</v>
      </c>
    </row>
    <row r="101" spans="7:12" x14ac:dyDescent="0.25">
      <c r="G101" s="25" t="s">
        <v>84</v>
      </c>
      <c r="H101" s="26">
        <v>2067958.2051162773</v>
      </c>
      <c r="I101" s="26">
        <v>2240000</v>
      </c>
      <c r="J101" s="26">
        <v>2240000</v>
      </c>
      <c r="K101" s="26">
        <v>2079000</v>
      </c>
      <c r="L101" s="26">
        <v>-161000</v>
      </c>
    </row>
    <row r="102" spans="7:12" x14ac:dyDescent="0.25">
      <c r="G102" s="25" t="s">
        <v>39</v>
      </c>
      <c r="H102" s="26">
        <v>-379241</v>
      </c>
      <c r="I102" s="26">
        <v>-395000</v>
      </c>
      <c r="J102" s="26">
        <v>-395000</v>
      </c>
      <c r="K102" s="26">
        <v>-428000</v>
      </c>
      <c r="L102" s="26">
        <v>-33000</v>
      </c>
    </row>
    <row r="103" spans="7:12" x14ac:dyDescent="0.25">
      <c r="G103" s="29" t="s">
        <v>208</v>
      </c>
      <c r="H103" s="30">
        <v>1688717.2051162773</v>
      </c>
      <c r="I103" s="30">
        <v>1845000</v>
      </c>
      <c r="J103" s="30">
        <v>1845000</v>
      </c>
      <c r="K103" s="30">
        <v>1651000</v>
      </c>
      <c r="L103" s="30">
        <v>-194000</v>
      </c>
    </row>
    <row r="104" spans="7:12" x14ac:dyDescent="0.25">
      <c r="G104" s="34" t="s">
        <v>142</v>
      </c>
      <c r="H104" s="32">
        <v>5962</v>
      </c>
      <c r="I104" s="32">
        <v>6300</v>
      </c>
      <c r="J104" s="32">
        <v>6300</v>
      </c>
      <c r="K104" s="32">
        <v>5500</v>
      </c>
      <c r="L104" s="35">
        <v>-800</v>
      </c>
    </row>
    <row r="105" spans="7:12" x14ac:dyDescent="0.25">
      <c r="G105" s="25" t="s">
        <v>209</v>
      </c>
      <c r="H105" s="26">
        <v>283.24676368941249</v>
      </c>
      <c r="I105" s="26">
        <v>292.85714285714283</v>
      </c>
      <c r="J105" s="26">
        <v>292.85714285714283</v>
      </c>
      <c r="K105" s="26">
        <v>300.18181818181819</v>
      </c>
      <c r="L105" s="36">
        <v>7.32</v>
      </c>
    </row>
    <row r="109" spans="7:12" ht="18.75" x14ac:dyDescent="0.3">
      <c r="G109" s="33" t="s">
        <v>24</v>
      </c>
    </row>
    <row r="110" spans="7:12" ht="30" x14ac:dyDescent="0.25">
      <c r="G110" s="27"/>
      <c r="H110" s="28" t="s">
        <v>36</v>
      </c>
      <c r="I110" s="28" t="s">
        <v>112</v>
      </c>
      <c r="J110" s="28" t="s">
        <v>37</v>
      </c>
      <c r="K110" s="28" t="s">
        <v>152</v>
      </c>
      <c r="L110" s="28" t="s">
        <v>155</v>
      </c>
    </row>
    <row r="111" spans="7:12" x14ac:dyDescent="0.25">
      <c r="G111" s="25" t="s">
        <v>84</v>
      </c>
      <c r="H111" s="26">
        <v>37002.949999999997</v>
      </c>
      <c r="I111" s="26">
        <v>37000</v>
      </c>
      <c r="J111" s="26">
        <v>37000</v>
      </c>
      <c r="K111" s="26">
        <v>94000</v>
      </c>
      <c r="L111" s="26">
        <v>57000</v>
      </c>
    </row>
    <row r="112" spans="7:12" x14ac:dyDescent="0.25">
      <c r="G112" s="25" t="s">
        <v>39</v>
      </c>
      <c r="H112" s="26">
        <v>-4900.6000000000004</v>
      </c>
      <c r="I112" s="26">
        <v>-2000</v>
      </c>
      <c r="J112" s="26">
        <v>-2000</v>
      </c>
      <c r="K112" s="26">
        <v>-19000</v>
      </c>
      <c r="L112" s="26">
        <v>-17000</v>
      </c>
    </row>
    <row r="113" spans="7:12" x14ac:dyDescent="0.25">
      <c r="G113" s="25" t="s">
        <v>210</v>
      </c>
      <c r="H113" s="26">
        <v>5991.69</v>
      </c>
      <c r="I113" s="26">
        <v>7000</v>
      </c>
      <c r="J113" s="26">
        <v>7000</v>
      </c>
      <c r="K113" s="26">
        <v>15000</v>
      </c>
      <c r="L113" s="26">
        <v>8000</v>
      </c>
    </row>
    <row r="114" spans="7:12" x14ac:dyDescent="0.25">
      <c r="G114" s="29" t="s">
        <v>211</v>
      </c>
      <c r="H114" s="30">
        <v>38094.04</v>
      </c>
      <c r="I114" s="30">
        <v>42000</v>
      </c>
      <c r="J114" s="30">
        <v>42000</v>
      </c>
      <c r="K114" s="30">
        <v>90000</v>
      </c>
      <c r="L114" s="30">
        <v>48000</v>
      </c>
    </row>
    <row r="115" spans="7:12" x14ac:dyDescent="0.25">
      <c r="G115" s="34" t="s">
        <v>142</v>
      </c>
      <c r="H115" s="32">
        <v>213</v>
      </c>
      <c r="I115" s="32">
        <v>220</v>
      </c>
      <c r="J115" s="32">
        <v>220</v>
      </c>
      <c r="K115" s="32">
        <v>510</v>
      </c>
      <c r="L115" s="35">
        <v>290</v>
      </c>
    </row>
    <row r="116" spans="7:12" x14ac:dyDescent="0.25">
      <c r="G116" s="25" t="s">
        <v>212</v>
      </c>
      <c r="H116" s="26">
        <v>178.84525821596245</v>
      </c>
      <c r="I116" s="26">
        <v>190.90909090909091</v>
      </c>
      <c r="J116" s="26">
        <v>190.90909090909091</v>
      </c>
      <c r="K116" s="26">
        <v>176.47058823529412</v>
      </c>
      <c r="L116" s="36">
        <v>-14.44</v>
      </c>
    </row>
    <row r="120" spans="7:12" ht="18.75" x14ac:dyDescent="0.3">
      <c r="G120" s="33" t="s">
        <v>25</v>
      </c>
    </row>
    <row r="121" spans="7:12" ht="30" x14ac:dyDescent="0.25">
      <c r="G121" s="27"/>
      <c r="H121" s="28" t="s">
        <v>36</v>
      </c>
      <c r="I121" s="28" t="s">
        <v>112</v>
      </c>
      <c r="J121" s="28" t="s">
        <v>37</v>
      </c>
      <c r="K121" s="28" t="s">
        <v>152</v>
      </c>
      <c r="L121" s="28" t="s">
        <v>155</v>
      </c>
    </row>
    <row r="122" spans="7:12" x14ac:dyDescent="0.25">
      <c r="G122" s="25" t="s">
        <v>84</v>
      </c>
      <c r="H122" s="26">
        <v>1183475.8700000001</v>
      </c>
      <c r="I122" s="26">
        <v>1443000</v>
      </c>
      <c r="J122" s="26">
        <v>1443000</v>
      </c>
      <c r="K122" s="26">
        <v>1408000</v>
      </c>
      <c r="L122" s="26">
        <v>-35000</v>
      </c>
    </row>
    <row r="123" spans="7:12" x14ac:dyDescent="0.25">
      <c r="G123" s="25" t="s">
        <v>39</v>
      </c>
      <c r="H123" s="26">
        <v>-561106</v>
      </c>
      <c r="I123" s="26">
        <v>-661000</v>
      </c>
      <c r="J123" s="26">
        <v>-661000</v>
      </c>
      <c r="K123" s="26">
        <v>-573000</v>
      </c>
      <c r="L123" s="26">
        <v>88000</v>
      </c>
    </row>
    <row r="124" spans="7:12" x14ac:dyDescent="0.25">
      <c r="G124" s="25" t="s">
        <v>210</v>
      </c>
      <c r="H124" s="26">
        <v>300006.45</v>
      </c>
      <c r="I124" s="26">
        <v>392000</v>
      </c>
      <c r="J124" s="26">
        <v>392000</v>
      </c>
      <c r="K124" s="26">
        <v>361000</v>
      </c>
      <c r="L124" s="26">
        <v>-31000</v>
      </c>
    </row>
    <row r="125" spans="7:12" x14ac:dyDescent="0.25">
      <c r="G125" s="29" t="s">
        <v>213</v>
      </c>
      <c r="H125" s="30">
        <v>922376.32000000007</v>
      </c>
      <c r="I125" s="30">
        <v>1174000</v>
      </c>
      <c r="J125" s="30">
        <v>1174000</v>
      </c>
      <c r="K125" s="30">
        <v>1196000</v>
      </c>
      <c r="L125" s="30">
        <v>22000</v>
      </c>
    </row>
    <row r="126" spans="7:12" x14ac:dyDescent="0.25">
      <c r="G126" s="34" t="s">
        <v>142</v>
      </c>
      <c r="H126" s="32">
        <v>10665</v>
      </c>
      <c r="I126" s="32">
        <v>12700</v>
      </c>
      <c r="J126" s="32">
        <v>12700</v>
      </c>
      <c r="K126" s="32">
        <v>11700</v>
      </c>
      <c r="L126" s="35">
        <v>-1000</v>
      </c>
    </row>
    <row r="127" spans="7:12" x14ac:dyDescent="0.25">
      <c r="G127" s="25" t="s">
        <v>212</v>
      </c>
      <c r="H127" s="26">
        <v>86.486293483356775</v>
      </c>
      <c r="I127" s="26">
        <v>92.440944881889763</v>
      </c>
      <c r="J127" s="26">
        <v>92.440944881889763</v>
      </c>
      <c r="K127" s="26">
        <v>102.22222222222223</v>
      </c>
      <c r="L127" s="36">
        <v>9.7799999999999994</v>
      </c>
    </row>
    <row r="131" spans="7:12" ht="18.75" x14ac:dyDescent="0.3">
      <c r="G131" s="33" t="s">
        <v>26</v>
      </c>
    </row>
    <row r="132" spans="7:12" ht="30" x14ac:dyDescent="0.25">
      <c r="G132" s="27"/>
      <c r="H132" s="28" t="s">
        <v>36</v>
      </c>
      <c r="I132" s="28" t="s">
        <v>112</v>
      </c>
      <c r="J132" s="28" t="s">
        <v>37</v>
      </c>
      <c r="K132" s="28" t="s">
        <v>152</v>
      </c>
      <c r="L132" s="28" t="s">
        <v>155</v>
      </c>
    </row>
    <row r="133" spans="7:12" x14ac:dyDescent="0.25">
      <c r="G133" s="25" t="s">
        <v>84</v>
      </c>
      <c r="H133" s="26">
        <v>12520.43</v>
      </c>
      <c r="I133" s="26">
        <v>13000</v>
      </c>
      <c r="J133" s="26">
        <v>13000</v>
      </c>
      <c r="K133" s="26">
        <v>16000</v>
      </c>
      <c r="L133" s="26">
        <v>3000</v>
      </c>
    </row>
    <row r="134" spans="7:12" x14ac:dyDescent="0.25">
      <c r="G134" s="25" t="s">
        <v>39</v>
      </c>
      <c r="H134" s="26">
        <v>0</v>
      </c>
      <c r="I134" s="26">
        <v>0</v>
      </c>
      <c r="J134" s="26">
        <v>0</v>
      </c>
      <c r="K134" s="26">
        <v>0</v>
      </c>
      <c r="L134" s="26">
        <v>0</v>
      </c>
    </row>
    <row r="135" spans="7:12" x14ac:dyDescent="0.25">
      <c r="G135" s="25" t="s">
        <v>210</v>
      </c>
      <c r="H135" s="26">
        <v>2419.1799999999998</v>
      </c>
      <c r="I135" s="26">
        <v>3000</v>
      </c>
      <c r="J135" s="26">
        <v>3000</v>
      </c>
      <c r="K135" s="26">
        <v>3000</v>
      </c>
      <c r="L135" s="26">
        <v>0</v>
      </c>
    </row>
    <row r="136" spans="7:12" x14ac:dyDescent="0.25">
      <c r="G136" s="29" t="s">
        <v>214</v>
      </c>
      <c r="H136" s="30">
        <v>14939.61</v>
      </c>
      <c r="I136" s="30">
        <v>16000</v>
      </c>
      <c r="J136" s="30">
        <v>16000</v>
      </c>
      <c r="K136" s="30">
        <v>19000</v>
      </c>
      <c r="L136" s="30">
        <v>3000</v>
      </c>
    </row>
    <row r="137" spans="7:12" x14ac:dyDescent="0.25">
      <c r="G137" s="34" t="s">
        <v>142</v>
      </c>
      <c r="H137" s="32">
        <v>86</v>
      </c>
      <c r="I137" s="32">
        <v>100</v>
      </c>
      <c r="J137" s="32">
        <v>100</v>
      </c>
      <c r="K137" s="32">
        <v>100</v>
      </c>
      <c r="L137" s="35">
        <v>0</v>
      </c>
    </row>
    <row r="138" spans="7:12" x14ac:dyDescent="0.25">
      <c r="G138" s="25" t="s">
        <v>212</v>
      </c>
      <c r="H138" s="26">
        <v>173.71639534883721</v>
      </c>
      <c r="I138" s="26">
        <v>160</v>
      </c>
      <c r="J138" s="26">
        <v>160</v>
      </c>
      <c r="K138" s="26">
        <v>190</v>
      </c>
      <c r="L138" s="36">
        <v>30</v>
      </c>
    </row>
    <row r="142" spans="7:12" ht="18.75" x14ac:dyDescent="0.3">
      <c r="G142" s="33" t="s">
        <v>27</v>
      </c>
    </row>
    <row r="143" spans="7:12" ht="30" x14ac:dyDescent="0.25">
      <c r="G143" s="27"/>
      <c r="H143" s="28" t="s">
        <v>36</v>
      </c>
      <c r="I143" s="28" t="s">
        <v>112</v>
      </c>
      <c r="J143" s="28" t="s">
        <v>37</v>
      </c>
      <c r="K143" s="28" t="s">
        <v>152</v>
      </c>
      <c r="L143" s="28" t="s">
        <v>155</v>
      </c>
    </row>
    <row r="144" spans="7:12" x14ac:dyDescent="0.25">
      <c r="G144" s="25" t="s">
        <v>84</v>
      </c>
      <c r="H144" s="26">
        <v>145263.99</v>
      </c>
      <c r="I144" s="26">
        <v>145000</v>
      </c>
      <c r="J144" s="26">
        <v>145000</v>
      </c>
      <c r="K144" s="26">
        <v>192000</v>
      </c>
      <c r="L144" s="26">
        <v>47000</v>
      </c>
    </row>
    <row r="145" spans="7:12" x14ac:dyDescent="0.25">
      <c r="G145" s="25" t="s">
        <v>39</v>
      </c>
      <c r="H145" s="26">
        <v>-25740</v>
      </c>
      <c r="I145" s="26">
        <v>-29000</v>
      </c>
      <c r="J145" s="26">
        <v>-29000</v>
      </c>
      <c r="K145" s="26">
        <v>-37000</v>
      </c>
      <c r="L145" s="26">
        <v>-8000</v>
      </c>
    </row>
    <row r="146" spans="7:12" x14ac:dyDescent="0.25">
      <c r="G146" s="25" t="s">
        <v>210</v>
      </c>
      <c r="H146" s="26">
        <v>29255.200000000001</v>
      </c>
      <c r="I146" s="26">
        <v>33000</v>
      </c>
      <c r="J146" s="26">
        <v>33000</v>
      </c>
      <c r="K146" s="26">
        <v>43000</v>
      </c>
      <c r="L146" s="26">
        <v>10000</v>
      </c>
    </row>
    <row r="147" spans="7:12" x14ac:dyDescent="0.25">
      <c r="G147" s="29" t="s">
        <v>215</v>
      </c>
      <c r="H147" s="30">
        <v>148779.19</v>
      </c>
      <c r="I147" s="30">
        <v>149000</v>
      </c>
      <c r="J147" s="30">
        <v>149000</v>
      </c>
      <c r="K147" s="30">
        <v>198000</v>
      </c>
      <c r="L147" s="30">
        <v>49000</v>
      </c>
    </row>
    <row r="148" spans="7:12" x14ac:dyDescent="0.25">
      <c r="G148" s="34" t="s">
        <v>142</v>
      </c>
      <c r="H148" s="32">
        <v>1040</v>
      </c>
      <c r="I148" s="32">
        <v>1100</v>
      </c>
      <c r="J148" s="32">
        <v>1100</v>
      </c>
      <c r="K148" s="32">
        <v>1400</v>
      </c>
      <c r="L148" s="35">
        <v>300</v>
      </c>
    </row>
    <row r="149" spans="7:12" x14ac:dyDescent="0.25">
      <c r="G149" s="25" t="s">
        <v>212</v>
      </c>
      <c r="H149" s="26">
        <v>143.05691346153847</v>
      </c>
      <c r="I149" s="26">
        <v>135.45454545454547</v>
      </c>
      <c r="J149" s="26">
        <v>135.45454545454547</v>
      </c>
      <c r="K149" s="26">
        <v>141.42857142857142</v>
      </c>
      <c r="L149" s="36">
        <v>5.97</v>
      </c>
    </row>
    <row r="153" spans="7:12" ht="18.75" x14ac:dyDescent="0.3">
      <c r="G153" s="33" t="s">
        <v>28</v>
      </c>
    </row>
    <row r="154" spans="7:12" ht="30" x14ac:dyDescent="0.25">
      <c r="G154" s="27"/>
      <c r="H154" s="28" t="s">
        <v>36</v>
      </c>
      <c r="I154" s="28" t="s">
        <v>112</v>
      </c>
      <c r="J154" s="28" t="s">
        <v>37</v>
      </c>
      <c r="K154" s="28" t="s">
        <v>152</v>
      </c>
      <c r="L154" s="28" t="s">
        <v>155</v>
      </c>
    </row>
    <row r="155" spans="7:12" x14ac:dyDescent="0.25">
      <c r="G155" s="23" t="s">
        <v>84</v>
      </c>
      <c r="H155" s="24"/>
      <c r="I155" s="24"/>
      <c r="J155" s="24"/>
      <c r="K155" s="24"/>
      <c r="L155" s="26" t="s">
        <v>59</v>
      </c>
    </row>
    <row r="156" spans="7:12" x14ac:dyDescent="0.25">
      <c r="G156" s="25" t="s">
        <v>216</v>
      </c>
      <c r="H156" s="26">
        <v>13472.52</v>
      </c>
      <c r="I156" s="26">
        <v>19000</v>
      </c>
      <c r="J156" s="26">
        <v>19000</v>
      </c>
      <c r="K156" s="26">
        <v>23000</v>
      </c>
      <c r="L156" s="26">
        <v>4000</v>
      </c>
    </row>
    <row r="157" spans="7:12" x14ac:dyDescent="0.25">
      <c r="G157" s="25" t="s">
        <v>217</v>
      </c>
      <c r="H157" s="26">
        <v>37003.97</v>
      </c>
      <c r="I157" s="26">
        <v>26000</v>
      </c>
      <c r="J157" s="26">
        <v>26000</v>
      </c>
      <c r="K157" s="26">
        <v>17000</v>
      </c>
      <c r="L157" s="26">
        <v>-9000</v>
      </c>
    </row>
    <row r="158" spans="7:12" x14ac:dyDescent="0.25">
      <c r="G158" s="25" t="s">
        <v>218</v>
      </c>
      <c r="H158" s="26">
        <v>174146.86</v>
      </c>
      <c r="I158" s="26">
        <v>141000</v>
      </c>
      <c r="J158" s="26">
        <v>141000</v>
      </c>
      <c r="K158" s="26">
        <v>157000</v>
      </c>
      <c r="L158" s="26">
        <v>16000</v>
      </c>
    </row>
    <row r="159" spans="7:12" x14ac:dyDescent="0.25">
      <c r="G159" s="25" t="s">
        <v>219</v>
      </c>
      <c r="H159" s="26">
        <v>8373371.7400000002</v>
      </c>
      <c r="I159" s="26">
        <v>8768000</v>
      </c>
      <c r="J159" s="26">
        <v>8768000</v>
      </c>
      <c r="K159" s="26">
        <v>8515000</v>
      </c>
      <c r="L159" s="26">
        <v>-253000</v>
      </c>
    </row>
    <row r="160" spans="7:12" x14ac:dyDescent="0.25">
      <c r="G160" s="29" t="s">
        <v>220</v>
      </c>
      <c r="H160" s="30">
        <v>8597995.0899999999</v>
      </c>
      <c r="I160" s="30">
        <v>8954000</v>
      </c>
      <c r="J160" s="30">
        <v>8954000</v>
      </c>
      <c r="K160" s="30">
        <v>8712000</v>
      </c>
      <c r="L160" s="30">
        <v>-242000</v>
      </c>
    </row>
    <row r="161" spans="7:12" x14ac:dyDescent="0.25">
      <c r="G161" s="25"/>
      <c r="H161" s="26"/>
      <c r="I161" s="26"/>
      <c r="J161" s="26"/>
      <c r="K161" s="26"/>
      <c r="L161" s="26" t="s">
        <v>59</v>
      </c>
    </row>
    <row r="162" spans="7:12" x14ac:dyDescent="0.25">
      <c r="G162" s="23" t="s">
        <v>210</v>
      </c>
      <c r="H162" s="24"/>
      <c r="I162" s="24"/>
      <c r="J162" s="24"/>
      <c r="K162" s="24"/>
      <c r="L162" s="24" t="s">
        <v>59</v>
      </c>
    </row>
    <row r="163" spans="7:12" x14ac:dyDescent="0.25">
      <c r="G163" s="25" t="s">
        <v>216</v>
      </c>
      <c r="H163" s="26">
        <v>1437.03</v>
      </c>
      <c r="I163" s="26">
        <v>4000</v>
      </c>
      <c r="J163" s="26">
        <v>4000</v>
      </c>
      <c r="K163" s="26">
        <v>2000</v>
      </c>
      <c r="L163" s="26">
        <v>-2000</v>
      </c>
    </row>
    <row r="164" spans="7:12" x14ac:dyDescent="0.25">
      <c r="G164" s="25" t="s">
        <v>217</v>
      </c>
      <c r="H164" s="26">
        <v>2600.34</v>
      </c>
      <c r="I164" s="26">
        <v>2000</v>
      </c>
      <c r="J164" s="26">
        <v>2000</v>
      </c>
      <c r="K164" s="26">
        <v>2000</v>
      </c>
      <c r="L164" s="26">
        <v>0</v>
      </c>
    </row>
    <row r="165" spans="7:12" x14ac:dyDescent="0.25">
      <c r="G165" s="25" t="s">
        <v>218</v>
      </c>
      <c r="H165" s="26">
        <v>16240.72</v>
      </c>
      <c r="I165" s="26">
        <v>15000</v>
      </c>
      <c r="J165" s="26">
        <v>15000</v>
      </c>
      <c r="K165" s="26">
        <v>15000</v>
      </c>
      <c r="L165" s="26">
        <v>0</v>
      </c>
    </row>
    <row r="166" spans="7:12" x14ac:dyDescent="0.25">
      <c r="G166" s="25" t="s">
        <v>219</v>
      </c>
      <c r="H166" s="26">
        <v>320241.90000000002</v>
      </c>
      <c r="I166" s="26">
        <v>366000</v>
      </c>
      <c r="J166" s="26">
        <v>366000</v>
      </c>
      <c r="K166" s="26">
        <v>366000</v>
      </c>
      <c r="L166" s="26">
        <v>0</v>
      </c>
    </row>
    <row r="167" spans="7:12" x14ac:dyDescent="0.25">
      <c r="G167" s="29" t="s">
        <v>221</v>
      </c>
      <c r="H167" s="30">
        <v>340519.99000000005</v>
      </c>
      <c r="I167" s="30">
        <v>387000</v>
      </c>
      <c r="J167" s="30">
        <v>387000</v>
      </c>
      <c r="K167" s="30">
        <v>385000</v>
      </c>
      <c r="L167" s="30">
        <v>-2000</v>
      </c>
    </row>
    <row r="168" spans="7:12" x14ac:dyDescent="0.25">
      <c r="G168" s="25"/>
      <c r="H168" s="26"/>
      <c r="I168" s="26"/>
      <c r="J168" s="26"/>
      <c r="K168" s="26"/>
      <c r="L168" s="26" t="s">
        <v>59</v>
      </c>
    </row>
    <row r="169" spans="7:12" x14ac:dyDescent="0.25">
      <c r="G169" s="29" t="s">
        <v>222</v>
      </c>
      <c r="H169" s="30">
        <v>8938515.0800000001</v>
      </c>
      <c r="I169" s="30">
        <v>9341000</v>
      </c>
      <c r="J169" s="30">
        <v>9341000</v>
      </c>
      <c r="K169" s="30">
        <v>9097000</v>
      </c>
      <c r="L169" s="30">
        <v>-244000</v>
      </c>
    </row>
    <row r="170" spans="7:12" x14ac:dyDescent="0.25">
      <c r="G170" s="32"/>
      <c r="H170" s="32"/>
      <c r="I170" s="32"/>
      <c r="J170" s="32"/>
      <c r="K170" s="32"/>
      <c r="L170" s="32"/>
    </row>
    <row r="171" spans="7:12" x14ac:dyDescent="0.25">
      <c r="G171" s="23" t="s">
        <v>142</v>
      </c>
      <c r="H171" s="24"/>
      <c r="I171" s="24"/>
      <c r="J171" s="24"/>
      <c r="K171" s="24"/>
      <c r="L171" s="26" t="s">
        <v>59</v>
      </c>
    </row>
    <row r="172" spans="7:12" x14ac:dyDescent="0.25">
      <c r="G172" s="25" t="s">
        <v>216</v>
      </c>
      <c r="H172" s="26">
        <v>63</v>
      </c>
      <c r="I172" s="26">
        <v>150</v>
      </c>
      <c r="J172" s="26">
        <v>150</v>
      </c>
      <c r="K172" s="26">
        <v>100</v>
      </c>
      <c r="L172" s="36">
        <v>-50</v>
      </c>
    </row>
    <row r="173" spans="7:12" x14ac:dyDescent="0.25">
      <c r="G173" s="25" t="s">
        <v>217</v>
      </c>
      <c r="H173" s="26">
        <v>114</v>
      </c>
      <c r="I173" s="26">
        <v>100</v>
      </c>
      <c r="J173" s="26">
        <v>100</v>
      </c>
      <c r="K173" s="26">
        <v>100</v>
      </c>
      <c r="L173" s="36">
        <v>0</v>
      </c>
    </row>
    <row r="174" spans="7:12" x14ac:dyDescent="0.25">
      <c r="G174" s="25" t="s">
        <v>218</v>
      </c>
      <c r="H174" s="26">
        <v>712</v>
      </c>
      <c r="I174" s="26">
        <v>600</v>
      </c>
      <c r="J174" s="26">
        <v>600</v>
      </c>
      <c r="K174" s="26">
        <v>600</v>
      </c>
      <c r="L174" s="36">
        <v>0</v>
      </c>
    </row>
    <row r="175" spans="7:12" x14ac:dyDescent="0.25">
      <c r="G175" s="25" t="s">
        <v>219</v>
      </c>
      <c r="H175" s="26">
        <v>40282</v>
      </c>
      <c r="I175" s="26">
        <v>40000</v>
      </c>
      <c r="J175" s="26">
        <v>40000</v>
      </c>
      <c r="K175" s="26">
        <v>40000</v>
      </c>
      <c r="L175" s="36">
        <v>0</v>
      </c>
    </row>
    <row r="176" spans="7:12" x14ac:dyDescent="0.25">
      <c r="G176" s="29" t="s">
        <v>223</v>
      </c>
      <c r="H176" s="30">
        <v>41171</v>
      </c>
      <c r="I176" s="30">
        <v>40850</v>
      </c>
      <c r="J176" s="30">
        <v>40850</v>
      </c>
      <c r="K176" s="30">
        <v>40800</v>
      </c>
      <c r="L176" s="37">
        <v>-50</v>
      </c>
    </row>
    <row r="177" spans="7:12" x14ac:dyDescent="0.25">
      <c r="G177" s="25"/>
      <c r="H177" s="26"/>
      <c r="I177" s="26"/>
      <c r="J177" s="26"/>
      <c r="K177" s="26"/>
      <c r="L177" s="36" t="s">
        <v>59</v>
      </c>
    </row>
    <row r="178" spans="7:12" x14ac:dyDescent="0.25">
      <c r="G178" s="29" t="s">
        <v>224</v>
      </c>
      <c r="H178" s="30">
        <v>41171</v>
      </c>
      <c r="I178" s="30">
        <v>40850</v>
      </c>
      <c r="J178" s="30">
        <v>40850</v>
      </c>
      <c r="K178" s="30">
        <v>40800</v>
      </c>
      <c r="L178" s="37">
        <v>-50</v>
      </c>
    </row>
    <row r="182" spans="7:12" ht="18.75" x14ac:dyDescent="0.3">
      <c r="G182" s="33" t="s">
        <v>35</v>
      </c>
    </row>
    <row r="183" spans="7:12" ht="30" x14ac:dyDescent="0.25">
      <c r="G183" s="27"/>
      <c r="H183" s="28" t="s">
        <v>36</v>
      </c>
      <c r="I183" s="28" t="s">
        <v>112</v>
      </c>
      <c r="J183" s="28" t="s">
        <v>37</v>
      </c>
      <c r="K183" s="28" t="s">
        <v>152</v>
      </c>
      <c r="L183" s="28" t="s">
        <v>155</v>
      </c>
    </row>
    <row r="184" spans="7:12" x14ac:dyDescent="0.25">
      <c r="G184" s="25" t="s">
        <v>237</v>
      </c>
      <c r="H184" s="26">
        <v>917000</v>
      </c>
      <c r="I184" s="26">
        <v>951000</v>
      </c>
      <c r="J184" s="26">
        <v>951000</v>
      </c>
      <c r="K184" s="26">
        <v>951000</v>
      </c>
      <c r="L184" s="26">
        <v>0</v>
      </c>
    </row>
    <row r="185" spans="7:12" x14ac:dyDescent="0.25">
      <c r="G185" s="25" t="s">
        <v>238</v>
      </c>
      <c r="H185" s="26">
        <v>357000</v>
      </c>
      <c r="I185" s="26">
        <v>437000</v>
      </c>
      <c r="J185" s="26">
        <v>437000</v>
      </c>
      <c r="K185" s="26">
        <v>437000</v>
      </c>
      <c r="L185" s="26">
        <v>0</v>
      </c>
    </row>
    <row r="186" spans="7:12" x14ac:dyDescent="0.25">
      <c r="G186" s="29" t="s">
        <v>239</v>
      </c>
      <c r="H186" s="30">
        <v>1274000</v>
      </c>
      <c r="I186" s="30">
        <v>1388000</v>
      </c>
      <c r="J186" s="30">
        <v>1388000</v>
      </c>
      <c r="K186" s="30">
        <v>1388000</v>
      </c>
      <c r="L186" s="30">
        <v>0</v>
      </c>
    </row>
    <row r="190" spans="7:12" ht="18.75" x14ac:dyDescent="0.3">
      <c r="G190" s="33" t="s">
        <v>22</v>
      </c>
    </row>
    <row r="191" spans="7:12" ht="30" x14ac:dyDescent="0.25">
      <c r="G191" s="27"/>
      <c r="H191" s="28" t="s">
        <v>36</v>
      </c>
      <c r="I191" s="28" t="s">
        <v>112</v>
      </c>
      <c r="J191" s="28" t="s">
        <v>37</v>
      </c>
      <c r="K191" s="28" t="s">
        <v>152</v>
      </c>
      <c r="L191" s="28" t="s">
        <v>155</v>
      </c>
    </row>
    <row r="192" spans="7:12" x14ac:dyDescent="0.25">
      <c r="G192" s="25" t="s">
        <v>167</v>
      </c>
      <c r="H192" s="26">
        <v>8728.56</v>
      </c>
      <c r="I192" s="26">
        <v>10000</v>
      </c>
      <c r="J192" s="26">
        <v>10000</v>
      </c>
      <c r="K192" s="26">
        <v>9000</v>
      </c>
      <c r="L192" s="26">
        <v>-1000</v>
      </c>
    </row>
    <row r="193" spans="7:12" x14ac:dyDescent="0.25">
      <c r="G193" s="25" t="s">
        <v>242</v>
      </c>
      <c r="H193" s="26">
        <v>-1324.32</v>
      </c>
      <c r="I193" s="26">
        <v>0</v>
      </c>
      <c r="J193" s="26">
        <v>0</v>
      </c>
      <c r="K193" s="26">
        <v>0</v>
      </c>
      <c r="L193" s="26">
        <v>0</v>
      </c>
    </row>
    <row r="194" spans="7:12" x14ac:dyDescent="0.25">
      <c r="G194" s="25" t="s">
        <v>243</v>
      </c>
      <c r="H194" s="26">
        <v>-1429.46</v>
      </c>
      <c r="I194" s="26">
        <v>-1000</v>
      </c>
      <c r="J194" s="26">
        <v>-1000</v>
      </c>
      <c r="K194" s="26">
        <v>-1000</v>
      </c>
      <c r="L194" s="26">
        <v>0</v>
      </c>
    </row>
    <row r="195" spans="7:12" x14ac:dyDescent="0.25">
      <c r="G195" s="25" t="s">
        <v>110</v>
      </c>
      <c r="H195" s="26">
        <v>1000</v>
      </c>
      <c r="I195" s="26">
        <v>0</v>
      </c>
      <c r="J195" s="26">
        <v>0</v>
      </c>
      <c r="K195" s="26">
        <v>0</v>
      </c>
      <c r="L195" s="26">
        <v>0</v>
      </c>
    </row>
    <row r="196" spans="7:12" x14ac:dyDescent="0.25">
      <c r="G196" s="29" t="s">
        <v>244</v>
      </c>
      <c r="H196" s="30">
        <v>6974.78</v>
      </c>
      <c r="I196" s="30">
        <v>9000</v>
      </c>
      <c r="J196" s="30">
        <v>9000</v>
      </c>
      <c r="K196" s="30">
        <v>8000</v>
      </c>
      <c r="L196" s="30">
        <v>-1000</v>
      </c>
    </row>
  </sheetData>
  <mergeCells count="2">
    <mergeCell ref="G3:M4"/>
    <mergeCell ref="G6:M7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18FE9-2055-449C-8D83-A88CE780FAF9}">
  <sheetPr codeName="Ark21"/>
  <dimension ref="A1:AB243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1" t="str">
        <f>titel</f>
        <v>Forventet Regnskab 1 - 2023</v>
      </c>
      <c r="H3" s="21"/>
      <c r="I3" s="21"/>
      <c r="J3" s="21"/>
      <c r="K3" s="21"/>
      <c r="L3" s="21"/>
      <c r="M3" s="21"/>
    </row>
    <row r="4" spans="7:13" ht="15" customHeight="1" thickBot="1" x14ac:dyDescent="0.3">
      <c r="G4" s="22"/>
      <c r="H4" s="22"/>
      <c r="I4" s="22"/>
      <c r="J4" s="22"/>
      <c r="K4" s="22"/>
      <c r="L4" s="22"/>
      <c r="M4" s="22"/>
    </row>
    <row r="5" spans="7:13" ht="15" customHeight="1" x14ac:dyDescent="0.25"/>
    <row r="6" spans="7:13" ht="15" customHeight="1" x14ac:dyDescent="0.25">
      <c r="G6" s="20" t="s">
        <v>0</v>
      </c>
      <c r="H6" s="20"/>
      <c r="I6" s="20"/>
      <c r="J6" s="20"/>
      <c r="K6" s="20"/>
      <c r="L6" s="20"/>
      <c r="M6" s="20"/>
    </row>
    <row r="7" spans="7:13" ht="15" customHeight="1" x14ac:dyDescent="0.25">
      <c r="G7" s="20"/>
      <c r="H7" s="20"/>
      <c r="I7" s="20"/>
      <c r="J7" s="20"/>
      <c r="K7" s="20"/>
      <c r="L7" s="20"/>
      <c r="M7" s="20"/>
    </row>
    <row r="10" spans="7:13" ht="30" x14ac:dyDescent="0.25">
      <c r="G10" s="27"/>
      <c r="H10" s="28" t="s">
        <v>36</v>
      </c>
      <c r="I10" s="28" t="s">
        <v>112</v>
      </c>
      <c r="J10" s="28" t="s">
        <v>37</v>
      </c>
      <c r="K10" s="28" t="s">
        <v>151</v>
      </c>
      <c r="L10" s="28" t="s">
        <v>152</v>
      </c>
      <c r="M10" s="28" t="s">
        <v>155</v>
      </c>
    </row>
    <row r="11" spans="7:13" x14ac:dyDescent="0.25">
      <c r="G11" s="23" t="s">
        <v>38</v>
      </c>
      <c r="H11" s="24"/>
      <c r="I11" s="24"/>
      <c r="J11" s="24"/>
      <c r="K11" s="26" t="s">
        <v>59</v>
      </c>
      <c r="L11" s="26" t="s">
        <v>59</v>
      </c>
      <c r="M11" s="24" t="s">
        <v>59</v>
      </c>
    </row>
    <row r="12" spans="7:13" x14ac:dyDescent="0.25">
      <c r="G12" s="25" t="s">
        <v>40</v>
      </c>
      <c r="H12" s="26">
        <v>463909419.13000017</v>
      </c>
      <c r="I12" s="26">
        <v>473941000.00000018</v>
      </c>
      <c r="J12" s="26">
        <v>446253999.99999946</v>
      </c>
      <c r="K12" s="26">
        <v>-27687000.000000715</v>
      </c>
      <c r="L12" s="26">
        <v>446253999.99999946</v>
      </c>
      <c r="M12" s="26">
        <v>0</v>
      </c>
    </row>
    <row r="13" spans="7:13" x14ac:dyDescent="0.25">
      <c r="G13" s="25" t="s">
        <v>42</v>
      </c>
      <c r="H13" s="26">
        <v>14285000</v>
      </c>
      <c r="I13" s="26">
        <v>11710000</v>
      </c>
      <c r="J13" s="26">
        <v>7171500</v>
      </c>
      <c r="K13" s="26">
        <v>-4538500</v>
      </c>
      <c r="L13" s="26">
        <v>7171500</v>
      </c>
      <c r="M13" s="26">
        <v>0</v>
      </c>
    </row>
    <row r="14" spans="7:13" x14ac:dyDescent="0.25">
      <c r="G14" s="25" t="s">
        <v>33</v>
      </c>
      <c r="H14" s="26">
        <v>21394293.82</v>
      </c>
      <c r="I14" s="26">
        <v>20230000</v>
      </c>
      <c r="J14" s="26">
        <v>19971000</v>
      </c>
      <c r="K14" s="26">
        <v>-259000</v>
      </c>
      <c r="L14" s="26">
        <v>20023000</v>
      </c>
      <c r="M14" s="26">
        <v>52000</v>
      </c>
    </row>
    <row r="15" spans="7:13" x14ac:dyDescent="0.25">
      <c r="G15" s="25" t="s">
        <v>39</v>
      </c>
      <c r="H15" s="26">
        <v>-242879312.9406777</v>
      </c>
      <c r="I15" s="26">
        <v>-266569000</v>
      </c>
      <c r="J15" s="26">
        <v>-258869000</v>
      </c>
      <c r="K15" s="26">
        <v>7700000</v>
      </c>
      <c r="L15" s="26">
        <v>-267071000</v>
      </c>
      <c r="M15" s="26">
        <v>-8202000</v>
      </c>
    </row>
    <row r="16" spans="7:13" x14ac:dyDescent="0.25">
      <c r="G16" s="25" t="s">
        <v>86</v>
      </c>
      <c r="H16" s="26">
        <v>6272549.619300222</v>
      </c>
      <c r="I16" s="26">
        <v>6062000</v>
      </c>
      <c r="J16" s="26">
        <v>6062000</v>
      </c>
      <c r="K16" s="26">
        <v>0</v>
      </c>
      <c r="L16" s="26">
        <v>6118000</v>
      </c>
      <c r="M16" s="26">
        <v>56000</v>
      </c>
    </row>
    <row r="17" spans="7:13" x14ac:dyDescent="0.25">
      <c r="G17" s="25" t="s">
        <v>21</v>
      </c>
      <c r="H17" s="26">
        <v>19386042.288402259</v>
      </c>
      <c r="I17" s="26">
        <v>21063583</v>
      </c>
      <c r="J17" s="26">
        <v>21063583</v>
      </c>
      <c r="K17" s="26">
        <v>0</v>
      </c>
      <c r="L17" s="26">
        <v>20439000</v>
      </c>
      <c r="M17" s="26">
        <v>-624583</v>
      </c>
    </row>
    <row r="18" spans="7:13" x14ac:dyDescent="0.25">
      <c r="G18" s="25" t="s">
        <v>22</v>
      </c>
      <c r="H18" s="26">
        <v>53790.969999999856</v>
      </c>
      <c r="I18" s="26">
        <v>772000</v>
      </c>
      <c r="J18" s="26">
        <v>772000</v>
      </c>
      <c r="K18" s="26">
        <v>0</v>
      </c>
      <c r="L18" s="26">
        <v>779000</v>
      </c>
      <c r="M18" s="26">
        <v>7000</v>
      </c>
    </row>
    <row r="19" spans="7:13" x14ac:dyDescent="0.25">
      <c r="G19" s="25" t="s">
        <v>167</v>
      </c>
      <c r="H19" s="26">
        <v>35447500</v>
      </c>
      <c r="I19" s="26">
        <v>36465000</v>
      </c>
      <c r="J19" s="26">
        <v>36465000</v>
      </c>
      <c r="K19" s="26">
        <v>0</v>
      </c>
      <c r="L19" s="26">
        <v>36465000</v>
      </c>
      <c r="M19" s="26">
        <v>0</v>
      </c>
    </row>
    <row r="20" spans="7:13" x14ac:dyDescent="0.25">
      <c r="G20" s="29" t="s">
        <v>43</v>
      </c>
      <c r="H20" s="30">
        <v>317869282.887025</v>
      </c>
      <c r="I20" s="30">
        <v>303674583.00000018</v>
      </c>
      <c r="J20" s="30">
        <v>278890082.99999946</v>
      </c>
      <c r="K20" s="30">
        <v>-24784500.000000715</v>
      </c>
      <c r="L20" s="30">
        <v>270178499.99999952</v>
      </c>
      <c r="M20" s="30">
        <v>-8711583</v>
      </c>
    </row>
    <row r="21" spans="7:13" x14ac:dyDescent="0.25">
      <c r="G21" s="25"/>
      <c r="H21" s="26"/>
      <c r="I21" s="26"/>
      <c r="J21" s="26"/>
      <c r="K21" s="26"/>
      <c r="L21" s="26"/>
      <c r="M21" s="26"/>
    </row>
    <row r="22" spans="7:13" x14ac:dyDescent="0.25">
      <c r="G22" s="23" t="s">
        <v>44</v>
      </c>
      <c r="H22" s="24"/>
      <c r="I22" s="24"/>
      <c r="J22" s="24"/>
      <c r="K22" s="24"/>
      <c r="L22" s="24"/>
      <c r="M22" s="24"/>
    </row>
    <row r="23" spans="7:13" x14ac:dyDescent="0.25">
      <c r="G23" s="25" t="s">
        <v>96</v>
      </c>
      <c r="H23" s="26">
        <v>168482734.43000001</v>
      </c>
      <c r="I23" s="26">
        <v>182525000</v>
      </c>
      <c r="J23" s="26">
        <v>182525000</v>
      </c>
      <c r="K23" s="26">
        <v>0</v>
      </c>
      <c r="L23" s="26">
        <v>182731000</v>
      </c>
      <c r="M23" s="26">
        <v>206000</v>
      </c>
    </row>
    <row r="24" spans="7:13" x14ac:dyDescent="0.25">
      <c r="G24" s="25" t="s">
        <v>24</v>
      </c>
      <c r="H24" s="26">
        <v>216628.81000000003</v>
      </c>
      <c r="I24" s="26">
        <v>306000</v>
      </c>
      <c r="J24" s="26">
        <v>306000</v>
      </c>
      <c r="K24" s="26">
        <v>0</v>
      </c>
      <c r="L24" s="26">
        <v>341000</v>
      </c>
      <c r="M24" s="26">
        <v>35000</v>
      </c>
    </row>
    <row r="25" spans="7:13" x14ac:dyDescent="0.25">
      <c r="G25" s="25" t="s">
        <v>97</v>
      </c>
      <c r="H25" s="26">
        <v>1919000</v>
      </c>
      <c r="I25" s="26">
        <v>1919000</v>
      </c>
      <c r="J25" s="26">
        <v>1919000</v>
      </c>
      <c r="K25" s="26">
        <v>0</v>
      </c>
      <c r="L25" s="26">
        <v>1919000</v>
      </c>
      <c r="M25" s="26">
        <v>0</v>
      </c>
    </row>
    <row r="26" spans="7:13" x14ac:dyDescent="0.25">
      <c r="G26" s="29" t="s">
        <v>46</v>
      </c>
      <c r="H26" s="30">
        <v>170618363.24000001</v>
      </c>
      <c r="I26" s="30">
        <v>184750000</v>
      </c>
      <c r="J26" s="30">
        <v>184750000</v>
      </c>
      <c r="K26" s="30">
        <v>0</v>
      </c>
      <c r="L26" s="30">
        <v>184991000</v>
      </c>
      <c r="M26" s="30">
        <v>241000</v>
      </c>
    </row>
    <row r="27" spans="7:13" x14ac:dyDescent="0.25">
      <c r="G27" s="25"/>
      <c r="H27" s="26"/>
      <c r="I27" s="26"/>
      <c r="J27" s="26"/>
      <c r="K27" s="26"/>
      <c r="L27" s="26"/>
      <c r="M27" s="26"/>
    </row>
    <row r="28" spans="7:13" x14ac:dyDescent="0.25">
      <c r="G28" s="23" t="s">
        <v>47</v>
      </c>
      <c r="H28" s="24"/>
      <c r="I28" s="24"/>
      <c r="J28" s="24"/>
      <c r="K28" s="24"/>
      <c r="L28" s="24"/>
      <c r="M28" s="24"/>
    </row>
    <row r="29" spans="7:13" x14ac:dyDescent="0.25">
      <c r="G29" s="25" t="s">
        <v>40</v>
      </c>
      <c r="H29" s="26">
        <v>151900499.97999999</v>
      </c>
      <c r="I29" s="26">
        <v>163778000</v>
      </c>
      <c r="J29" s="26">
        <v>163778000</v>
      </c>
      <c r="K29" s="26">
        <v>0</v>
      </c>
      <c r="L29" s="26">
        <v>163778000</v>
      </c>
      <c r="M29" s="26">
        <v>0</v>
      </c>
    </row>
    <row r="30" spans="7:13" x14ac:dyDescent="0.25">
      <c r="G30" s="25" t="s">
        <v>39</v>
      </c>
      <c r="H30" s="26">
        <v>-37472684.761479639</v>
      </c>
      <c r="I30" s="26">
        <v>-42955000</v>
      </c>
      <c r="J30" s="26">
        <v>-42955000</v>
      </c>
      <c r="K30" s="26">
        <v>0</v>
      </c>
      <c r="L30" s="26">
        <v>-41563000</v>
      </c>
      <c r="M30" s="26">
        <v>1392000</v>
      </c>
    </row>
    <row r="31" spans="7:13" x14ac:dyDescent="0.25">
      <c r="G31" s="25" t="s">
        <v>21</v>
      </c>
      <c r="H31" s="26">
        <v>2723786.6</v>
      </c>
      <c r="I31" s="26">
        <v>3109000</v>
      </c>
      <c r="J31" s="26">
        <v>3109000</v>
      </c>
      <c r="K31" s="26">
        <v>0</v>
      </c>
      <c r="L31" s="26">
        <v>3118000</v>
      </c>
      <c r="M31" s="26">
        <v>9000</v>
      </c>
    </row>
    <row r="32" spans="7:13" x14ac:dyDescent="0.25">
      <c r="G32" s="25" t="s">
        <v>22</v>
      </c>
      <c r="H32" s="26">
        <v>171166.68999999994</v>
      </c>
      <c r="I32" s="26">
        <v>-501000</v>
      </c>
      <c r="J32" s="26">
        <v>-466000</v>
      </c>
      <c r="K32" s="26">
        <v>35000</v>
      </c>
      <c r="L32" s="26">
        <v>-18000</v>
      </c>
      <c r="M32" s="26">
        <v>448000</v>
      </c>
    </row>
    <row r="33" spans="7:13" x14ac:dyDescent="0.25">
      <c r="G33" s="25" t="s">
        <v>167</v>
      </c>
      <c r="H33" s="26">
        <v>2259500</v>
      </c>
      <c r="I33" s="26">
        <v>2469000</v>
      </c>
      <c r="J33" s="26">
        <v>2469000</v>
      </c>
      <c r="K33" s="26">
        <v>0</v>
      </c>
      <c r="L33" s="26">
        <v>2469000</v>
      </c>
      <c r="M33" s="26">
        <v>0</v>
      </c>
    </row>
    <row r="34" spans="7:13" x14ac:dyDescent="0.25">
      <c r="G34" s="25" t="s">
        <v>48</v>
      </c>
      <c r="H34" s="26">
        <v>435000</v>
      </c>
      <c r="I34" s="26">
        <v>449000</v>
      </c>
      <c r="J34" s="26">
        <v>449000</v>
      </c>
      <c r="K34" s="26">
        <v>0</v>
      </c>
      <c r="L34" s="26">
        <v>449000</v>
      </c>
      <c r="M34" s="26">
        <v>0</v>
      </c>
    </row>
    <row r="35" spans="7:13" x14ac:dyDescent="0.25">
      <c r="G35" s="25" t="s">
        <v>41</v>
      </c>
      <c r="H35" s="26">
        <v>1566494.66</v>
      </c>
      <c r="I35" s="26">
        <v>1977000</v>
      </c>
      <c r="J35" s="26">
        <v>1977000</v>
      </c>
      <c r="K35" s="26">
        <v>0</v>
      </c>
      <c r="L35" s="26">
        <v>1977000</v>
      </c>
      <c r="M35" s="26">
        <v>0</v>
      </c>
    </row>
    <row r="36" spans="7:13" x14ac:dyDescent="0.25">
      <c r="G36" s="29" t="s">
        <v>49</v>
      </c>
      <c r="H36" s="30">
        <v>121583763.16852033</v>
      </c>
      <c r="I36" s="30">
        <v>128326000</v>
      </c>
      <c r="J36" s="30">
        <v>128361000</v>
      </c>
      <c r="K36" s="30">
        <v>35000</v>
      </c>
      <c r="L36" s="30">
        <v>130210000</v>
      </c>
      <c r="M36" s="30">
        <v>1849000</v>
      </c>
    </row>
    <row r="37" spans="7:13" x14ac:dyDescent="0.25">
      <c r="G37" s="25"/>
      <c r="H37" s="26"/>
      <c r="I37" s="26"/>
      <c r="J37" s="26"/>
      <c r="K37" s="26"/>
      <c r="L37" s="26"/>
      <c r="M37" s="26"/>
    </row>
    <row r="38" spans="7:13" x14ac:dyDescent="0.25">
      <c r="G38" s="23" t="s">
        <v>32</v>
      </c>
      <c r="H38" s="24"/>
      <c r="I38" s="24"/>
      <c r="J38" s="24"/>
      <c r="K38" s="24"/>
      <c r="L38" s="24"/>
      <c r="M38" s="24"/>
    </row>
    <row r="39" spans="7:13" x14ac:dyDescent="0.25">
      <c r="G39" s="25" t="s">
        <v>40</v>
      </c>
      <c r="H39" s="26">
        <v>63800000.040000007</v>
      </c>
      <c r="I39" s="26">
        <v>70753000</v>
      </c>
      <c r="J39" s="26">
        <v>70753000</v>
      </c>
      <c r="K39" s="26">
        <v>0</v>
      </c>
      <c r="L39" s="26">
        <v>70753000</v>
      </c>
      <c r="M39" s="26">
        <v>0</v>
      </c>
    </row>
    <row r="40" spans="7:13" x14ac:dyDescent="0.25">
      <c r="G40" s="25" t="s">
        <v>39</v>
      </c>
      <c r="H40" s="26">
        <v>-15884213.802760489</v>
      </c>
      <c r="I40" s="26">
        <v>-18090000</v>
      </c>
      <c r="J40" s="26">
        <v>-18090000</v>
      </c>
      <c r="K40" s="26">
        <v>0</v>
      </c>
      <c r="L40" s="26">
        <v>-19452000</v>
      </c>
      <c r="M40" s="26">
        <v>-1362000</v>
      </c>
    </row>
    <row r="41" spans="7:13" x14ac:dyDescent="0.25">
      <c r="G41" s="25" t="s">
        <v>21</v>
      </c>
      <c r="H41" s="26">
        <v>1318450.6715977418</v>
      </c>
      <c r="I41" s="26">
        <v>1155417</v>
      </c>
      <c r="J41" s="26">
        <v>1155417</v>
      </c>
      <c r="K41" s="26">
        <v>0</v>
      </c>
      <c r="L41" s="26">
        <v>1167000</v>
      </c>
      <c r="M41" s="26">
        <v>11583</v>
      </c>
    </row>
    <row r="42" spans="7:13" x14ac:dyDescent="0.25">
      <c r="G42" s="25" t="s">
        <v>22</v>
      </c>
      <c r="H42" s="26">
        <v>788006.47000000009</v>
      </c>
      <c r="I42" s="26">
        <v>-1125000</v>
      </c>
      <c r="J42" s="26">
        <v>-1125000</v>
      </c>
      <c r="K42" s="26">
        <v>0</v>
      </c>
      <c r="L42" s="26">
        <v>-1029000</v>
      </c>
      <c r="M42" s="26">
        <v>96000</v>
      </c>
    </row>
    <row r="43" spans="7:13" x14ac:dyDescent="0.25">
      <c r="G43" s="25" t="s">
        <v>167</v>
      </c>
      <c r="H43" s="26">
        <v>996000</v>
      </c>
      <c r="I43" s="26">
        <v>1069000</v>
      </c>
      <c r="J43" s="26">
        <v>1069000</v>
      </c>
      <c r="K43" s="26">
        <v>0</v>
      </c>
      <c r="L43" s="26">
        <v>1069000</v>
      </c>
      <c r="M43" s="26">
        <v>0</v>
      </c>
    </row>
    <row r="44" spans="7:13" x14ac:dyDescent="0.25">
      <c r="G44" s="25" t="s">
        <v>41</v>
      </c>
      <c r="H44" s="26">
        <v>1098524.6800000002</v>
      </c>
      <c r="I44" s="26">
        <v>1900000</v>
      </c>
      <c r="J44" s="26">
        <v>1900000</v>
      </c>
      <c r="K44" s="26">
        <v>0</v>
      </c>
      <c r="L44" s="26">
        <v>1900000</v>
      </c>
      <c r="M44" s="26">
        <v>0</v>
      </c>
    </row>
    <row r="45" spans="7:13" x14ac:dyDescent="0.25">
      <c r="G45" s="25" t="s">
        <v>50</v>
      </c>
      <c r="H45" s="26">
        <v>4303000</v>
      </c>
      <c r="I45" s="26">
        <v>12206000</v>
      </c>
      <c r="J45" s="26">
        <v>12206000</v>
      </c>
      <c r="K45" s="26">
        <v>0</v>
      </c>
      <c r="L45" s="26">
        <v>12206000</v>
      </c>
      <c r="M45" s="26">
        <v>0</v>
      </c>
    </row>
    <row r="46" spans="7:13" x14ac:dyDescent="0.25">
      <c r="G46" s="29" t="s">
        <v>51</v>
      </c>
      <c r="H46" s="30">
        <v>56419768.058837257</v>
      </c>
      <c r="I46" s="30">
        <v>67868417</v>
      </c>
      <c r="J46" s="30">
        <v>67868417</v>
      </c>
      <c r="K46" s="30">
        <v>0</v>
      </c>
      <c r="L46" s="30">
        <v>66614000</v>
      </c>
      <c r="M46" s="30">
        <v>-1254417</v>
      </c>
    </row>
    <row r="47" spans="7:13" x14ac:dyDescent="0.25">
      <c r="G47" s="25"/>
      <c r="H47" s="26"/>
      <c r="I47" s="26"/>
      <c r="J47" s="26"/>
      <c r="K47" s="26"/>
      <c r="L47" s="26"/>
      <c r="M47" s="26"/>
    </row>
    <row r="48" spans="7:13" x14ac:dyDescent="0.25">
      <c r="G48" s="23" t="s">
        <v>168</v>
      </c>
      <c r="H48" s="24"/>
      <c r="I48" s="24"/>
      <c r="J48" s="24"/>
      <c r="K48" s="24"/>
      <c r="L48" s="24"/>
      <c r="M48" s="24"/>
    </row>
    <row r="49" spans="7:13" x14ac:dyDescent="0.25">
      <c r="G49" s="25" t="s">
        <v>148</v>
      </c>
      <c r="H49" s="26">
        <v>5408905.25</v>
      </c>
      <c r="I49" s="26">
        <v>0</v>
      </c>
      <c r="J49" s="26">
        <v>0</v>
      </c>
      <c r="K49" s="26">
        <v>0</v>
      </c>
      <c r="L49" s="26">
        <v>-763000</v>
      </c>
      <c r="M49" s="26">
        <v>-763000</v>
      </c>
    </row>
    <row r="50" spans="7:13" x14ac:dyDescent="0.25">
      <c r="G50" s="25" t="s">
        <v>56</v>
      </c>
      <c r="H50" s="26">
        <v>898921.69</v>
      </c>
      <c r="I50" s="26">
        <v>2736000</v>
      </c>
      <c r="J50" s="26">
        <v>2736000</v>
      </c>
      <c r="K50" s="26">
        <v>0</v>
      </c>
      <c r="L50" s="26">
        <v>2736000</v>
      </c>
      <c r="M50" s="26">
        <v>0</v>
      </c>
    </row>
    <row r="51" spans="7:13" x14ac:dyDescent="0.25">
      <c r="G51" s="29" t="s">
        <v>169</v>
      </c>
      <c r="H51" s="30">
        <v>6307826.9399999995</v>
      </c>
      <c r="I51" s="30">
        <v>2736000</v>
      </c>
      <c r="J51" s="30">
        <v>2736000</v>
      </c>
      <c r="K51" s="30">
        <v>0</v>
      </c>
      <c r="L51" s="30">
        <v>1973000</v>
      </c>
      <c r="M51" s="30">
        <v>-763000</v>
      </c>
    </row>
    <row r="52" spans="7:13" x14ac:dyDescent="0.25">
      <c r="G52" s="25"/>
      <c r="H52" s="26"/>
      <c r="I52" s="26"/>
      <c r="J52" s="26"/>
      <c r="K52" s="26"/>
      <c r="L52" s="26"/>
      <c r="M52" s="26"/>
    </row>
    <row r="53" spans="7:13" x14ac:dyDescent="0.25">
      <c r="G53" s="29" t="s">
        <v>136</v>
      </c>
      <c r="H53" s="30">
        <v>672799004.29438257</v>
      </c>
      <c r="I53" s="30">
        <v>687355000.00000024</v>
      </c>
      <c r="J53" s="30">
        <v>662605499.99999952</v>
      </c>
      <c r="K53" s="30">
        <v>-24749500.000000715</v>
      </c>
      <c r="L53" s="30">
        <v>653966499.99999952</v>
      </c>
      <c r="M53" s="30">
        <v>-8639000</v>
      </c>
    </row>
    <row r="54" spans="7:13" x14ac:dyDescent="0.25">
      <c r="G54" s="32" t="s">
        <v>61</v>
      </c>
      <c r="H54" s="32">
        <v>-19289041.710000001</v>
      </c>
      <c r="I54" s="32">
        <v>-12544000</v>
      </c>
      <c r="J54" s="32">
        <v>-12544000</v>
      </c>
      <c r="K54" s="32">
        <v>0</v>
      </c>
      <c r="L54" s="32">
        <v>-12544000</v>
      </c>
      <c r="M54" s="32">
        <v>0</v>
      </c>
    </row>
    <row r="55" spans="7:13" x14ac:dyDescent="0.25">
      <c r="G55" s="26" t="s">
        <v>170</v>
      </c>
      <c r="H55" s="26">
        <v>-662374395.55999994</v>
      </c>
      <c r="I55" s="26">
        <v>-674811000</v>
      </c>
      <c r="J55" s="26">
        <v>-650061500</v>
      </c>
      <c r="K55" s="26">
        <v>24749500</v>
      </c>
      <c r="L55" s="26">
        <v>-650061500</v>
      </c>
      <c r="M55" s="26">
        <v>0</v>
      </c>
    </row>
    <row r="56" spans="7:13" x14ac:dyDescent="0.25">
      <c r="G56" s="29" t="s">
        <v>63</v>
      </c>
      <c r="H56" s="30">
        <v>-681663437.26999998</v>
      </c>
      <c r="I56" s="30">
        <v>-687355000</v>
      </c>
      <c r="J56" s="30">
        <v>-662605500</v>
      </c>
      <c r="K56" s="30">
        <v>24749500</v>
      </c>
      <c r="L56" s="30">
        <v>-662605500</v>
      </c>
      <c r="M56" s="30">
        <v>0</v>
      </c>
    </row>
    <row r="57" spans="7:13" x14ac:dyDescent="0.25">
      <c r="G57" s="29" t="s">
        <v>64</v>
      </c>
      <c r="H57" s="30">
        <v>-8864432.9800000004</v>
      </c>
      <c r="I57" s="30">
        <v>0</v>
      </c>
      <c r="J57" s="30">
        <v>0</v>
      </c>
      <c r="K57" s="30">
        <v>0</v>
      </c>
      <c r="L57" s="30">
        <v>-8639000</v>
      </c>
      <c r="M57" s="30">
        <v>-8639000</v>
      </c>
    </row>
    <row r="61" spans="7:13" ht="18.75" x14ac:dyDescent="0.3">
      <c r="G61" s="33" t="s">
        <v>30</v>
      </c>
    </row>
    <row r="62" spans="7:13" ht="30" x14ac:dyDescent="0.25">
      <c r="G62" s="27"/>
      <c r="H62" s="28" t="s">
        <v>36</v>
      </c>
      <c r="I62" s="28" t="s">
        <v>112</v>
      </c>
      <c r="J62" s="28" t="s">
        <v>37</v>
      </c>
      <c r="K62" s="28" t="s">
        <v>152</v>
      </c>
      <c r="L62" s="28" t="s">
        <v>155</v>
      </c>
    </row>
    <row r="63" spans="7:13" x14ac:dyDescent="0.25">
      <c r="G63" s="23" t="s">
        <v>79</v>
      </c>
      <c r="H63" s="24"/>
      <c r="I63" s="24"/>
      <c r="J63" s="24"/>
      <c r="K63" s="24"/>
      <c r="L63" s="24" t="s">
        <v>59</v>
      </c>
    </row>
    <row r="64" spans="7:13" x14ac:dyDescent="0.25">
      <c r="G64" s="25" t="s">
        <v>174</v>
      </c>
      <c r="H64" s="26">
        <v>428397302.54054886</v>
      </c>
      <c r="I64" s="26">
        <v>445773732.5178507</v>
      </c>
      <c r="J64" s="26">
        <v>416829808.10757148</v>
      </c>
      <c r="K64" s="26">
        <v>416829808.10757148</v>
      </c>
      <c r="L64" s="26">
        <v>0</v>
      </c>
    </row>
    <row r="65" spans="7:12" x14ac:dyDescent="0.25">
      <c r="G65" s="25" t="s">
        <v>179</v>
      </c>
      <c r="H65" s="26">
        <v>1991891.3147266298</v>
      </c>
      <c r="I65" s="26">
        <v>2118481.3513774979</v>
      </c>
      <c r="J65" s="26">
        <v>837437.10845124943</v>
      </c>
      <c r="K65" s="26">
        <v>837437.10845124943</v>
      </c>
      <c r="L65" s="26">
        <v>0</v>
      </c>
    </row>
    <row r="66" spans="7:12" x14ac:dyDescent="0.25">
      <c r="G66" s="25" t="s">
        <v>175</v>
      </c>
      <c r="H66" s="26">
        <v>9640176.2799999993</v>
      </c>
      <c r="I66" s="26">
        <v>8950683.8499999996</v>
      </c>
      <c r="J66" s="26">
        <v>13459017.42</v>
      </c>
      <c r="K66" s="26">
        <v>13459017.420000002</v>
      </c>
      <c r="L66" s="26">
        <v>0</v>
      </c>
    </row>
    <row r="67" spans="7:12" x14ac:dyDescent="0.25">
      <c r="G67" s="25" t="s">
        <v>181</v>
      </c>
      <c r="H67" s="26">
        <v>407795.22000000003</v>
      </c>
      <c r="I67" s="26">
        <v>260000</v>
      </c>
      <c r="J67" s="26">
        <v>0</v>
      </c>
      <c r="K67" s="26">
        <v>0</v>
      </c>
      <c r="L67" s="26">
        <v>0</v>
      </c>
    </row>
    <row r="68" spans="7:12" x14ac:dyDescent="0.25">
      <c r="G68" s="25" t="s">
        <v>182</v>
      </c>
      <c r="H68" s="26">
        <v>23472253.774724673</v>
      </c>
      <c r="I68" s="26">
        <v>16838102.280771997</v>
      </c>
      <c r="J68" s="26">
        <v>14860737.363976754</v>
      </c>
      <c r="K68" s="26">
        <v>14860737.363976756</v>
      </c>
      <c r="L68" s="26">
        <v>0</v>
      </c>
    </row>
    <row r="69" spans="7:12" x14ac:dyDescent="0.25">
      <c r="G69" s="25" t="s">
        <v>180</v>
      </c>
      <c r="H69" s="26">
        <v>0</v>
      </c>
      <c r="I69" s="26">
        <v>0</v>
      </c>
      <c r="J69" s="26">
        <v>267000</v>
      </c>
      <c r="K69" s="26">
        <v>267000</v>
      </c>
      <c r="L69" s="26">
        <v>0</v>
      </c>
    </row>
    <row r="70" spans="7:12" x14ac:dyDescent="0.25">
      <c r="G70" s="29" t="s">
        <v>176</v>
      </c>
      <c r="H70" s="30">
        <v>463909419.13000017</v>
      </c>
      <c r="I70" s="30">
        <v>473941000.00000018</v>
      </c>
      <c r="J70" s="30">
        <v>446253999.99999946</v>
      </c>
      <c r="K70" s="30">
        <v>446253999.99999946</v>
      </c>
      <c r="L70" s="30">
        <v>0</v>
      </c>
    </row>
    <row r="71" spans="7:12" x14ac:dyDescent="0.25">
      <c r="G71" s="25"/>
      <c r="H71" s="26"/>
      <c r="I71" s="26"/>
      <c r="J71" s="26"/>
      <c r="K71" s="26"/>
      <c r="L71" s="26" t="s">
        <v>59</v>
      </c>
    </row>
    <row r="72" spans="7:12" x14ac:dyDescent="0.25">
      <c r="G72" s="29" t="s">
        <v>177</v>
      </c>
      <c r="H72" s="30">
        <v>463909419.13000017</v>
      </c>
      <c r="I72" s="30">
        <v>473941000.00000018</v>
      </c>
      <c r="J72" s="30">
        <v>446253999.99999946</v>
      </c>
      <c r="K72" s="30">
        <v>446253999.99999946</v>
      </c>
      <c r="L72" s="30">
        <v>0</v>
      </c>
    </row>
    <row r="76" spans="7:12" ht="18.75" x14ac:dyDescent="0.3">
      <c r="G76" s="33" t="s">
        <v>33</v>
      </c>
    </row>
    <row r="77" spans="7:12" ht="30" x14ac:dyDescent="0.25">
      <c r="G77" s="27"/>
      <c r="H77" s="28" t="s">
        <v>36</v>
      </c>
      <c r="I77" s="28" t="s">
        <v>112</v>
      </c>
      <c r="J77" s="28" t="s">
        <v>37</v>
      </c>
      <c r="K77" s="28" t="s">
        <v>152</v>
      </c>
      <c r="L77" s="28" t="s">
        <v>155</v>
      </c>
    </row>
    <row r="78" spans="7:12" x14ac:dyDescent="0.25">
      <c r="G78" s="23" t="s">
        <v>186</v>
      </c>
      <c r="H78" s="24"/>
      <c r="I78" s="24"/>
      <c r="J78" s="24"/>
      <c r="K78" s="24"/>
      <c r="L78" s="24" t="s">
        <v>59</v>
      </c>
    </row>
    <row r="79" spans="7:12" x14ac:dyDescent="0.25">
      <c r="G79" s="25" t="s">
        <v>189</v>
      </c>
      <c r="H79" s="26">
        <v>0</v>
      </c>
      <c r="I79" s="26">
        <v>167000</v>
      </c>
      <c r="J79" s="26">
        <v>167000</v>
      </c>
      <c r="K79" s="26">
        <v>167000</v>
      </c>
      <c r="L79" s="26">
        <v>0</v>
      </c>
    </row>
    <row r="80" spans="7:12" x14ac:dyDescent="0.25">
      <c r="G80" s="25" t="s">
        <v>190</v>
      </c>
      <c r="H80" s="26">
        <v>4838747.2</v>
      </c>
      <c r="I80" s="26">
        <v>3027000</v>
      </c>
      <c r="J80" s="26">
        <v>3027000</v>
      </c>
      <c r="K80" s="26">
        <v>3027000</v>
      </c>
      <c r="L80" s="26">
        <v>0</v>
      </c>
    </row>
    <row r="81" spans="7:12" x14ac:dyDescent="0.25">
      <c r="G81" s="25" t="s">
        <v>187</v>
      </c>
      <c r="H81" s="26">
        <v>9458707.2800000012</v>
      </c>
      <c r="I81" s="26">
        <v>10339000</v>
      </c>
      <c r="J81" s="26">
        <v>10339000</v>
      </c>
      <c r="K81" s="26">
        <v>10339000</v>
      </c>
      <c r="L81" s="26">
        <v>0</v>
      </c>
    </row>
    <row r="82" spans="7:12" x14ac:dyDescent="0.25">
      <c r="G82" s="25" t="s">
        <v>191</v>
      </c>
      <c r="H82" s="26">
        <v>-322014</v>
      </c>
      <c r="I82" s="26">
        <v>-300000</v>
      </c>
      <c r="J82" s="26">
        <v>-300000</v>
      </c>
      <c r="K82" s="26">
        <v>-300000</v>
      </c>
      <c r="L82" s="26">
        <v>0</v>
      </c>
    </row>
    <row r="83" spans="7:12" x14ac:dyDescent="0.25">
      <c r="G83" s="29" t="s">
        <v>188</v>
      </c>
      <c r="H83" s="30">
        <v>13975440.48</v>
      </c>
      <c r="I83" s="30">
        <v>13233000</v>
      </c>
      <c r="J83" s="30">
        <v>13233000</v>
      </c>
      <c r="K83" s="30">
        <v>13233000</v>
      </c>
      <c r="L83" s="30">
        <v>0</v>
      </c>
    </row>
    <row r="84" spans="7:12" x14ac:dyDescent="0.25">
      <c r="G84" s="25"/>
      <c r="H84" s="26"/>
      <c r="I84" s="26"/>
      <c r="J84" s="26"/>
      <c r="K84" s="26"/>
      <c r="L84" s="26" t="s">
        <v>59</v>
      </c>
    </row>
    <row r="85" spans="7:12" x14ac:dyDescent="0.25">
      <c r="G85" s="23" t="s">
        <v>192</v>
      </c>
      <c r="H85" s="24"/>
      <c r="I85" s="24"/>
      <c r="J85" s="24"/>
      <c r="K85" s="24"/>
      <c r="L85" s="24" t="s">
        <v>59</v>
      </c>
    </row>
    <row r="86" spans="7:12" x14ac:dyDescent="0.25">
      <c r="G86" s="25" t="s">
        <v>189</v>
      </c>
      <c r="H86" s="26">
        <v>0</v>
      </c>
      <c r="I86" s="26">
        <v>215000</v>
      </c>
      <c r="J86" s="26">
        <v>215000</v>
      </c>
      <c r="K86" s="26">
        <v>215000</v>
      </c>
      <c r="L86" s="26">
        <v>0</v>
      </c>
    </row>
    <row r="87" spans="7:12" x14ac:dyDescent="0.25">
      <c r="G87" s="25" t="s">
        <v>191</v>
      </c>
      <c r="H87" s="26">
        <v>0</v>
      </c>
      <c r="I87" s="26">
        <v>200000</v>
      </c>
      <c r="J87" s="26">
        <v>200000</v>
      </c>
      <c r="K87" s="26">
        <v>200000</v>
      </c>
      <c r="L87" s="26">
        <v>0</v>
      </c>
    </row>
    <row r="88" spans="7:12" x14ac:dyDescent="0.25">
      <c r="G88" s="25" t="s">
        <v>193</v>
      </c>
      <c r="H88" s="26">
        <v>7011021.3400000008</v>
      </c>
      <c r="I88" s="26">
        <v>6174000</v>
      </c>
      <c r="J88" s="26">
        <v>5915000</v>
      </c>
      <c r="K88" s="26">
        <v>5915000</v>
      </c>
      <c r="L88" s="26">
        <v>0</v>
      </c>
    </row>
    <row r="89" spans="7:12" x14ac:dyDescent="0.25">
      <c r="G89" s="25" t="s">
        <v>194</v>
      </c>
      <c r="H89" s="26">
        <v>407832</v>
      </c>
      <c r="I89" s="26">
        <v>408000</v>
      </c>
      <c r="J89" s="26">
        <v>408000</v>
      </c>
      <c r="K89" s="26">
        <v>460000</v>
      </c>
      <c r="L89" s="26">
        <v>52000</v>
      </c>
    </row>
    <row r="90" spans="7:12" x14ac:dyDescent="0.25">
      <c r="G90" s="29" t="s">
        <v>195</v>
      </c>
      <c r="H90" s="30">
        <v>7418853.3400000008</v>
      </c>
      <c r="I90" s="30">
        <v>6997000</v>
      </c>
      <c r="J90" s="30">
        <v>6738000</v>
      </c>
      <c r="K90" s="30">
        <v>6790000</v>
      </c>
      <c r="L90" s="30">
        <v>52000</v>
      </c>
    </row>
    <row r="91" spans="7:12" x14ac:dyDescent="0.25">
      <c r="G91" s="25"/>
      <c r="H91" s="26"/>
      <c r="I91" s="26"/>
      <c r="J91" s="26"/>
      <c r="K91" s="26"/>
      <c r="L91" s="26" t="s">
        <v>59</v>
      </c>
    </row>
    <row r="92" spans="7:12" x14ac:dyDescent="0.25">
      <c r="G92" s="29" t="s">
        <v>177</v>
      </c>
      <c r="H92" s="30">
        <v>21394293.82</v>
      </c>
      <c r="I92" s="30">
        <v>20230000</v>
      </c>
      <c r="J92" s="30">
        <v>19971000</v>
      </c>
      <c r="K92" s="30">
        <v>20023000</v>
      </c>
      <c r="L92" s="30">
        <v>52000</v>
      </c>
    </row>
    <row r="96" spans="7:12" ht="18.75" x14ac:dyDescent="0.3">
      <c r="G96" s="33" t="s">
        <v>19</v>
      </c>
    </row>
    <row r="97" spans="7:12" ht="30" x14ac:dyDescent="0.25">
      <c r="G97" s="27"/>
      <c r="H97" s="28" t="s">
        <v>36</v>
      </c>
      <c r="I97" s="28" t="s">
        <v>112</v>
      </c>
      <c r="J97" s="28" t="s">
        <v>37</v>
      </c>
      <c r="K97" s="28" t="s">
        <v>152</v>
      </c>
      <c r="L97" s="28" t="s">
        <v>155</v>
      </c>
    </row>
    <row r="98" spans="7:12" x14ac:dyDescent="0.25">
      <c r="G98" s="23" t="s">
        <v>19</v>
      </c>
      <c r="H98" s="24"/>
      <c r="I98" s="24"/>
      <c r="J98" s="24"/>
      <c r="K98" s="24"/>
      <c r="L98" s="24" t="s">
        <v>59</v>
      </c>
    </row>
    <row r="99" spans="7:12" x14ac:dyDescent="0.25">
      <c r="G99" s="25" t="s">
        <v>66</v>
      </c>
      <c r="H99" s="26">
        <v>-186427198.06936854</v>
      </c>
      <c r="I99" s="26">
        <v>-191070000</v>
      </c>
      <c r="J99" s="26">
        <v>-183370000</v>
      </c>
      <c r="K99" s="26">
        <v>-190979000</v>
      </c>
      <c r="L99" s="26">
        <v>-7609000</v>
      </c>
    </row>
    <row r="100" spans="7:12" x14ac:dyDescent="0.25">
      <c r="G100" s="25" t="s">
        <v>73</v>
      </c>
      <c r="H100" s="26">
        <v>-646013.63865393749</v>
      </c>
      <c r="I100" s="26">
        <v>-758000</v>
      </c>
      <c r="J100" s="26">
        <v>-758000</v>
      </c>
      <c r="K100" s="26">
        <v>-780000</v>
      </c>
      <c r="L100" s="26">
        <v>-22000</v>
      </c>
    </row>
    <row r="101" spans="7:12" x14ac:dyDescent="0.25">
      <c r="G101" s="25" t="s">
        <v>72</v>
      </c>
      <c r="H101" s="26">
        <v>-6016225.0939591229</v>
      </c>
      <c r="I101" s="26">
        <v>-2523000</v>
      </c>
      <c r="J101" s="26">
        <v>-2523000</v>
      </c>
      <c r="K101" s="26">
        <v>-2806000</v>
      </c>
      <c r="L101" s="26">
        <v>-283000</v>
      </c>
    </row>
    <row r="102" spans="7:12" x14ac:dyDescent="0.25">
      <c r="G102" s="25" t="s">
        <v>156</v>
      </c>
      <c r="H102" s="26">
        <v>-583000</v>
      </c>
      <c r="I102" s="26">
        <v>0</v>
      </c>
      <c r="J102" s="26">
        <v>0</v>
      </c>
      <c r="K102" s="26">
        <v>0</v>
      </c>
      <c r="L102" s="26">
        <v>0</v>
      </c>
    </row>
    <row r="103" spans="7:12" x14ac:dyDescent="0.25">
      <c r="G103" s="25" t="s">
        <v>157</v>
      </c>
      <c r="H103" s="26">
        <v>-202000</v>
      </c>
      <c r="I103" s="26">
        <v>0</v>
      </c>
      <c r="J103" s="26">
        <v>0</v>
      </c>
      <c r="K103" s="26">
        <v>-202000</v>
      </c>
      <c r="L103" s="26">
        <v>-202000</v>
      </c>
    </row>
    <row r="104" spans="7:12" x14ac:dyDescent="0.25">
      <c r="G104" s="25" t="s">
        <v>70</v>
      </c>
      <c r="H104" s="26">
        <v>-8964212.6340935584</v>
      </c>
      <c r="I104" s="26">
        <v>-9699000</v>
      </c>
      <c r="J104" s="26">
        <v>-9699000</v>
      </c>
      <c r="K104" s="26">
        <v>-11185000</v>
      </c>
      <c r="L104" s="26">
        <v>-1486000</v>
      </c>
    </row>
    <row r="105" spans="7:12" x14ac:dyDescent="0.25">
      <c r="G105" s="25" t="s">
        <v>71</v>
      </c>
      <c r="H105" s="26">
        <v>-3820332.3025464397</v>
      </c>
      <c r="I105" s="26">
        <v>-4285000</v>
      </c>
      <c r="J105" s="26">
        <v>-4285000</v>
      </c>
      <c r="K105" s="26">
        <v>-4146000</v>
      </c>
      <c r="L105" s="26">
        <v>139000</v>
      </c>
    </row>
    <row r="106" spans="7:12" x14ac:dyDescent="0.25">
      <c r="G106" s="25" t="s">
        <v>67</v>
      </c>
      <c r="H106" s="26">
        <v>-13176793.705494493</v>
      </c>
      <c r="I106" s="26">
        <v>-16586000</v>
      </c>
      <c r="J106" s="26">
        <v>-16586000</v>
      </c>
      <c r="K106" s="26">
        <v>-17215000</v>
      </c>
      <c r="L106" s="26">
        <v>-629000</v>
      </c>
    </row>
    <row r="107" spans="7:12" x14ac:dyDescent="0.25">
      <c r="G107" s="25" t="s">
        <v>68</v>
      </c>
      <c r="H107" s="26">
        <v>-29155605.124277737</v>
      </c>
      <c r="I107" s="26">
        <v>-38607000</v>
      </c>
      <c r="J107" s="26">
        <v>-38607000</v>
      </c>
      <c r="K107" s="26">
        <v>-35601000</v>
      </c>
      <c r="L107" s="26">
        <v>3006000</v>
      </c>
    </row>
    <row r="108" spans="7:12" x14ac:dyDescent="0.25">
      <c r="G108" s="25" t="s">
        <v>69</v>
      </c>
      <c r="H108" s="26">
        <v>-2562865.7222838686</v>
      </c>
      <c r="I108" s="26">
        <v>-3622000</v>
      </c>
      <c r="J108" s="26">
        <v>-3622000</v>
      </c>
      <c r="K108" s="26">
        <v>-4738000</v>
      </c>
      <c r="L108" s="26">
        <v>-1116000</v>
      </c>
    </row>
    <row r="109" spans="7:12" x14ac:dyDescent="0.25">
      <c r="G109" s="25" t="s">
        <v>196</v>
      </c>
      <c r="H109" s="26">
        <v>8674933.3499999996</v>
      </c>
      <c r="I109" s="26">
        <v>0</v>
      </c>
      <c r="J109" s="26">
        <v>0</v>
      </c>
      <c r="K109" s="26">
        <v>0</v>
      </c>
      <c r="L109" s="26">
        <v>0</v>
      </c>
    </row>
    <row r="110" spans="7:12" x14ac:dyDescent="0.25">
      <c r="G110" s="25" t="s">
        <v>74</v>
      </c>
      <c r="H110" s="26">
        <v>0</v>
      </c>
      <c r="I110" s="26">
        <v>581000</v>
      </c>
      <c r="J110" s="26">
        <v>581000</v>
      </c>
      <c r="K110" s="26">
        <v>581000</v>
      </c>
      <c r="L110" s="26">
        <v>0</v>
      </c>
    </row>
    <row r="111" spans="7:12" x14ac:dyDescent="0.25">
      <c r="G111" s="29" t="s">
        <v>76</v>
      </c>
      <c r="H111" s="30">
        <v>-242879312.9406777</v>
      </c>
      <c r="I111" s="30">
        <v>-266569000</v>
      </c>
      <c r="J111" s="30">
        <v>-258869000</v>
      </c>
      <c r="K111" s="30">
        <v>-267071000</v>
      </c>
      <c r="L111" s="30">
        <v>-8202000</v>
      </c>
    </row>
    <row r="115" spans="7:12" ht="18.75" x14ac:dyDescent="0.3">
      <c r="G115" s="33" t="s">
        <v>29</v>
      </c>
    </row>
    <row r="116" spans="7:12" ht="30" x14ac:dyDescent="0.25">
      <c r="G116" s="27"/>
      <c r="H116" s="28" t="s">
        <v>36</v>
      </c>
      <c r="I116" s="28" t="s">
        <v>112</v>
      </c>
      <c r="J116" s="28" t="s">
        <v>37</v>
      </c>
      <c r="K116" s="28" t="s">
        <v>152</v>
      </c>
      <c r="L116" s="28" t="s">
        <v>155</v>
      </c>
    </row>
    <row r="117" spans="7:12" x14ac:dyDescent="0.25">
      <c r="G117" s="25" t="s">
        <v>88</v>
      </c>
      <c r="H117" s="26">
        <v>2407547.7770612785</v>
      </c>
      <c r="I117" s="26">
        <v>2637000</v>
      </c>
      <c r="J117" s="26">
        <v>2637000</v>
      </c>
      <c r="K117" s="26">
        <v>2669000</v>
      </c>
      <c r="L117" s="26">
        <v>32000</v>
      </c>
    </row>
    <row r="118" spans="7:12" x14ac:dyDescent="0.25">
      <c r="G118" s="25" t="s">
        <v>87</v>
      </c>
      <c r="H118" s="26">
        <v>1846619.926905826</v>
      </c>
      <c r="I118" s="26">
        <v>2054000</v>
      </c>
      <c r="J118" s="26">
        <v>2054000</v>
      </c>
      <c r="K118" s="26">
        <v>2017000</v>
      </c>
      <c r="L118" s="26">
        <v>-37000</v>
      </c>
    </row>
    <row r="119" spans="7:12" x14ac:dyDescent="0.25">
      <c r="G119" s="25" t="s">
        <v>89</v>
      </c>
      <c r="H119" s="26">
        <v>1674325.8669605709</v>
      </c>
      <c r="I119" s="26">
        <v>1371000</v>
      </c>
      <c r="J119" s="26">
        <v>1371000</v>
      </c>
      <c r="K119" s="26">
        <v>1432000</v>
      </c>
      <c r="L119" s="26">
        <v>61000</v>
      </c>
    </row>
    <row r="120" spans="7:12" x14ac:dyDescent="0.25">
      <c r="G120" s="25" t="s">
        <v>74</v>
      </c>
      <c r="H120" s="26">
        <v>344056.04837254592</v>
      </c>
      <c r="I120" s="26">
        <v>0</v>
      </c>
      <c r="J120" s="26">
        <v>0</v>
      </c>
      <c r="K120" s="26">
        <v>0</v>
      </c>
      <c r="L120" s="26">
        <v>0</v>
      </c>
    </row>
    <row r="121" spans="7:12" x14ac:dyDescent="0.25">
      <c r="G121" s="29" t="s">
        <v>197</v>
      </c>
      <c r="H121" s="30">
        <v>6272549.619300222</v>
      </c>
      <c r="I121" s="30">
        <v>6062000</v>
      </c>
      <c r="J121" s="30">
        <v>6062000</v>
      </c>
      <c r="K121" s="30">
        <v>6118000</v>
      </c>
      <c r="L121" s="30">
        <v>56000</v>
      </c>
    </row>
    <row r="125" spans="7:12" ht="18.75" x14ac:dyDescent="0.3">
      <c r="G125" s="33" t="s">
        <v>21</v>
      </c>
    </row>
    <row r="126" spans="7:12" ht="30" x14ac:dyDescent="0.25">
      <c r="G126" s="27"/>
      <c r="H126" s="28" t="s">
        <v>36</v>
      </c>
      <c r="I126" s="28" t="s">
        <v>112</v>
      </c>
      <c r="J126" s="28" t="s">
        <v>37</v>
      </c>
      <c r="K126" s="28" t="s">
        <v>152</v>
      </c>
      <c r="L126" s="28" t="s">
        <v>155</v>
      </c>
    </row>
    <row r="127" spans="7:12" x14ac:dyDescent="0.25">
      <c r="G127" s="23" t="s">
        <v>91</v>
      </c>
      <c r="H127" s="24"/>
      <c r="I127" s="24"/>
      <c r="J127" s="24"/>
      <c r="K127" s="24"/>
      <c r="L127" s="24" t="s">
        <v>59</v>
      </c>
    </row>
    <row r="128" spans="7:12" x14ac:dyDescent="0.25">
      <c r="G128" s="25" t="s">
        <v>198</v>
      </c>
      <c r="H128" s="26">
        <v>13727353.430000002</v>
      </c>
      <c r="I128" s="26">
        <v>14167000</v>
      </c>
      <c r="J128" s="26">
        <v>14167000</v>
      </c>
      <c r="K128" s="26">
        <v>14396000</v>
      </c>
      <c r="L128" s="26">
        <v>229000</v>
      </c>
    </row>
    <row r="129" spans="7:12" x14ac:dyDescent="0.25">
      <c r="G129" s="25" t="s">
        <v>199</v>
      </c>
      <c r="H129" s="26">
        <v>3597433.15</v>
      </c>
      <c r="I129" s="26">
        <v>5088000</v>
      </c>
      <c r="J129" s="26">
        <v>5088000</v>
      </c>
      <c r="K129" s="26">
        <v>4487000</v>
      </c>
      <c r="L129" s="26">
        <v>-601000</v>
      </c>
    </row>
    <row r="130" spans="7:12" x14ac:dyDescent="0.25">
      <c r="G130" s="25" t="s">
        <v>206</v>
      </c>
      <c r="H130" s="26">
        <v>844326.97</v>
      </c>
      <c r="I130" s="26">
        <v>987000</v>
      </c>
      <c r="J130" s="26">
        <v>987000</v>
      </c>
      <c r="K130" s="26">
        <v>987000</v>
      </c>
      <c r="L130" s="26">
        <v>0</v>
      </c>
    </row>
    <row r="131" spans="7:12" x14ac:dyDescent="0.25">
      <c r="G131" s="25" t="s">
        <v>200</v>
      </c>
      <c r="H131" s="26">
        <v>1235856.74</v>
      </c>
      <c r="I131" s="26">
        <v>1708000</v>
      </c>
      <c r="J131" s="26">
        <v>1708000</v>
      </c>
      <c r="K131" s="26">
        <v>1536000</v>
      </c>
      <c r="L131" s="26">
        <v>-172000</v>
      </c>
    </row>
    <row r="132" spans="7:12" x14ac:dyDescent="0.25">
      <c r="G132" s="29" t="s">
        <v>201</v>
      </c>
      <c r="H132" s="30">
        <v>19404970.289999999</v>
      </c>
      <c r="I132" s="30">
        <v>21950000</v>
      </c>
      <c r="J132" s="30">
        <v>21950000</v>
      </c>
      <c r="K132" s="30">
        <v>21406000</v>
      </c>
      <c r="L132" s="30">
        <v>-544000</v>
      </c>
    </row>
    <row r="133" spans="7:12" x14ac:dyDescent="0.25">
      <c r="G133" s="25"/>
      <c r="H133" s="26"/>
      <c r="I133" s="26"/>
      <c r="J133" s="26"/>
      <c r="K133" s="26"/>
      <c r="L133" s="26" t="s">
        <v>59</v>
      </c>
    </row>
    <row r="134" spans="7:12" x14ac:dyDescent="0.25">
      <c r="G134" s="23" t="s">
        <v>92</v>
      </c>
      <c r="H134" s="24"/>
      <c r="I134" s="24"/>
      <c r="J134" s="24"/>
      <c r="K134" s="24"/>
      <c r="L134" s="24" t="s">
        <v>59</v>
      </c>
    </row>
    <row r="135" spans="7:12" x14ac:dyDescent="0.25">
      <c r="G135" s="25" t="s">
        <v>207</v>
      </c>
      <c r="H135" s="26">
        <v>607582.31999999995</v>
      </c>
      <c r="I135" s="26">
        <v>0</v>
      </c>
      <c r="J135" s="26">
        <v>0</v>
      </c>
      <c r="K135" s="26">
        <v>0</v>
      </c>
      <c r="L135" s="26">
        <v>0</v>
      </c>
    </row>
    <row r="136" spans="7:12" x14ac:dyDescent="0.25">
      <c r="G136" s="25" t="s">
        <v>202</v>
      </c>
      <c r="H136" s="26">
        <v>3415726.95</v>
      </c>
      <c r="I136" s="26">
        <v>3378000</v>
      </c>
      <c r="J136" s="26">
        <v>3378000</v>
      </c>
      <c r="K136" s="26">
        <v>3318000</v>
      </c>
      <c r="L136" s="26">
        <v>-60000</v>
      </c>
    </row>
    <row r="137" spans="7:12" x14ac:dyDescent="0.25">
      <c r="G137" s="29" t="s">
        <v>203</v>
      </c>
      <c r="H137" s="30">
        <v>4023309.27</v>
      </c>
      <c r="I137" s="30">
        <v>3378000</v>
      </c>
      <c r="J137" s="30">
        <v>3378000</v>
      </c>
      <c r="K137" s="30">
        <v>3318000</v>
      </c>
      <c r="L137" s="30">
        <v>-60000</v>
      </c>
    </row>
    <row r="138" spans="7:12" x14ac:dyDescent="0.25">
      <c r="G138" s="25"/>
      <c r="H138" s="26"/>
      <c r="I138" s="26"/>
      <c r="J138" s="26"/>
      <c r="K138" s="26"/>
      <c r="L138" s="26" t="s">
        <v>59</v>
      </c>
    </row>
    <row r="139" spans="7:12" x14ac:dyDescent="0.25">
      <c r="G139" s="29" t="s">
        <v>204</v>
      </c>
      <c r="H139" s="30">
        <v>23428279.560000002</v>
      </c>
      <c r="I139" s="30">
        <v>25328000</v>
      </c>
      <c r="J139" s="30">
        <v>25328000</v>
      </c>
      <c r="K139" s="30">
        <v>24724000</v>
      </c>
      <c r="L139" s="30">
        <v>-604000</v>
      </c>
    </row>
    <row r="143" spans="7:12" ht="18.75" x14ac:dyDescent="0.3">
      <c r="G143" s="33" t="s">
        <v>24</v>
      </c>
    </row>
    <row r="144" spans="7:12" ht="30" x14ac:dyDescent="0.25">
      <c r="G144" s="27"/>
      <c r="H144" s="28" t="s">
        <v>36</v>
      </c>
      <c r="I144" s="28" t="s">
        <v>112</v>
      </c>
      <c r="J144" s="28" t="s">
        <v>37</v>
      </c>
      <c r="K144" s="28" t="s">
        <v>152</v>
      </c>
      <c r="L144" s="28" t="s">
        <v>155</v>
      </c>
    </row>
    <row r="145" spans="7:12" x14ac:dyDescent="0.25">
      <c r="G145" s="25" t="s">
        <v>84</v>
      </c>
      <c r="H145" s="26">
        <v>211931.79</v>
      </c>
      <c r="I145" s="26">
        <v>262000</v>
      </c>
      <c r="J145" s="26">
        <v>262000</v>
      </c>
      <c r="K145" s="26">
        <v>348000</v>
      </c>
      <c r="L145" s="26">
        <v>86000</v>
      </c>
    </row>
    <row r="146" spans="7:12" x14ac:dyDescent="0.25">
      <c r="G146" s="25" t="s">
        <v>39</v>
      </c>
      <c r="H146" s="26">
        <v>-30746.78</v>
      </c>
      <c r="I146" s="26">
        <v>-3000</v>
      </c>
      <c r="J146" s="26">
        <v>-3000</v>
      </c>
      <c r="K146" s="26">
        <v>-51000</v>
      </c>
      <c r="L146" s="26">
        <v>-48000</v>
      </c>
    </row>
    <row r="147" spans="7:12" x14ac:dyDescent="0.25">
      <c r="G147" s="25" t="s">
        <v>210</v>
      </c>
      <c r="H147" s="26">
        <v>35443.800000000003</v>
      </c>
      <c r="I147" s="26">
        <v>47000</v>
      </c>
      <c r="J147" s="26">
        <v>47000</v>
      </c>
      <c r="K147" s="26">
        <v>44000</v>
      </c>
      <c r="L147" s="26">
        <v>-3000</v>
      </c>
    </row>
    <row r="148" spans="7:12" x14ac:dyDescent="0.25">
      <c r="G148" s="29" t="s">
        <v>211</v>
      </c>
      <c r="H148" s="30">
        <v>216628.81000000003</v>
      </c>
      <c r="I148" s="30">
        <v>306000</v>
      </c>
      <c r="J148" s="30">
        <v>306000</v>
      </c>
      <c r="K148" s="30">
        <v>341000</v>
      </c>
      <c r="L148" s="30">
        <v>35000</v>
      </c>
    </row>
    <row r="149" spans="7:12" x14ac:dyDescent="0.25">
      <c r="G149" s="34" t="s">
        <v>142</v>
      </c>
      <c r="H149" s="32">
        <v>1260</v>
      </c>
      <c r="I149" s="32">
        <v>1530</v>
      </c>
      <c r="J149" s="32">
        <v>1530</v>
      </c>
      <c r="K149" s="32">
        <v>1450</v>
      </c>
      <c r="L149" s="35">
        <v>-80</v>
      </c>
    </row>
    <row r="150" spans="7:12" x14ac:dyDescent="0.25">
      <c r="G150" s="25" t="s">
        <v>212</v>
      </c>
      <c r="H150" s="26">
        <v>171.92762698412699</v>
      </c>
      <c r="I150" s="26">
        <v>200</v>
      </c>
      <c r="J150" s="26">
        <v>200</v>
      </c>
      <c r="K150" s="26">
        <v>235.17241379310346</v>
      </c>
      <c r="L150" s="36">
        <v>35.17</v>
      </c>
    </row>
    <row r="154" spans="7:12" ht="18.75" x14ac:dyDescent="0.3">
      <c r="G154" s="33" t="s">
        <v>34</v>
      </c>
    </row>
    <row r="155" spans="7:12" ht="30" x14ac:dyDescent="0.25">
      <c r="G155" s="27"/>
      <c r="H155" s="28" t="s">
        <v>36</v>
      </c>
      <c r="I155" s="28" t="s">
        <v>112</v>
      </c>
      <c r="J155" s="28" t="s">
        <v>37</v>
      </c>
      <c r="K155" s="28" t="s">
        <v>152</v>
      </c>
      <c r="L155" s="28" t="s">
        <v>155</v>
      </c>
    </row>
    <row r="156" spans="7:12" x14ac:dyDescent="0.25">
      <c r="G156" s="23" t="s">
        <v>84</v>
      </c>
      <c r="H156" s="24"/>
      <c r="I156" s="24"/>
      <c r="J156" s="24"/>
      <c r="K156" s="24"/>
      <c r="L156" s="26" t="s">
        <v>59</v>
      </c>
    </row>
    <row r="157" spans="7:12" x14ac:dyDescent="0.25">
      <c r="G157" s="25" t="s">
        <v>227</v>
      </c>
      <c r="H157" s="26">
        <v>495169.5</v>
      </c>
      <c r="I157" s="26">
        <v>390000</v>
      </c>
      <c r="J157" s="26">
        <v>390000</v>
      </c>
      <c r="K157" s="26">
        <v>390000</v>
      </c>
      <c r="L157" s="26">
        <v>0</v>
      </c>
    </row>
    <row r="158" spans="7:12" x14ac:dyDescent="0.25">
      <c r="G158" s="25" t="s">
        <v>228</v>
      </c>
      <c r="H158" s="26">
        <v>157377564.93000001</v>
      </c>
      <c r="I158" s="26">
        <v>171044000</v>
      </c>
      <c r="J158" s="26">
        <v>171044000</v>
      </c>
      <c r="K158" s="26">
        <v>171250000</v>
      </c>
      <c r="L158" s="26">
        <v>206000</v>
      </c>
    </row>
    <row r="159" spans="7:12" x14ac:dyDescent="0.25">
      <c r="G159" s="29" t="s">
        <v>220</v>
      </c>
      <c r="H159" s="30">
        <v>157872734.43000001</v>
      </c>
      <c r="I159" s="30">
        <v>171434000</v>
      </c>
      <c r="J159" s="30">
        <v>171434000</v>
      </c>
      <c r="K159" s="30">
        <v>171640000</v>
      </c>
      <c r="L159" s="30">
        <v>206000</v>
      </c>
    </row>
    <row r="160" spans="7:12" x14ac:dyDescent="0.25">
      <c r="G160" s="25"/>
      <c r="H160" s="26"/>
      <c r="I160" s="26"/>
      <c r="J160" s="26"/>
      <c r="K160" s="26"/>
      <c r="L160" s="26" t="s">
        <v>59</v>
      </c>
    </row>
    <row r="161" spans="7:12" x14ac:dyDescent="0.25">
      <c r="G161" s="23" t="s">
        <v>210</v>
      </c>
      <c r="H161" s="24"/>
      <c r="I161" s="24"/>
      <c r="J161" s="24"/>
      <c r="K161" s="24"/>
      <c r="L161" s="24" t="s">
        <v>59</v>
      </c>
    </row>
    <row r="162" spans="7:12" x14ac:dyDescent="0.25">
      <c r="G162" s="25" t="s">
        <v>228</v>
      </c>
      <c r="H162" s="26">
        <v>10610000</v>
      </c>
      <c r="I162" s="26">
        <v>11091000</v>
      </c>
      <c r="J162" s="26">
        <v>11091000</v>
      </c>
      <c r="K162" s="26">
        <v>11091000</v>
      </c>
      <c r="L162" s="26">
        <v>0</v>
      </c>
    </row>
    <row r="163" spans="7:12" x14ac:dyDescent="0.25">
      <c r="G163" s="29" t="s">
        <v>221</v>
      </c>
      <c r="H163" s="30">
        <v>10610000</v>
      </c>
      <c r="I163" s="30">
        <v>11091000</v>
      </c>
      <c r="J163" s="30">
        <v>11091000</v>
      </c>
      <c r="K163" s="30">
        <v>11091000</v>
      </c>
      <c r="L163" s="30">
        <v>0</v>
      </c>
    </row>
    <row r="164" spans="7:12" x14ac:dyDescent="0.25">
      <c r="G164" s="25"/>
      <c r="H164" s="26"/>
      <c r="I164" s="26"/>
      <c r="J164" s="26"/>
      <c r="K164" s="26"/>
      <c r="L164" s="26" t="s">
        <v>59</v>
      </c>
    </row>
    <row r="165" spans="7:12" x14ac:dyDescent="0.25">
      <c r="G165" s="29" t="s">
        <v>229</v>
      </c>
      <c r="H165" s="30">
        <v>168482734.43000001</v>
      </c>
      <c r="I165" s="30">
        <v>182525000</v>
      </c>
      <c r="J165" s="30">
        <v>182525000</v>
      </c>
      <c r="K165" s="30">
        <v>182731000</v>
      </c>
      <c r="L165" s="30">
        <v>206000</v>
      </c>
    </row>
    <row r="166" spans="7:12" x14ac:dyDescent="0.25">
      <c r="G166" s="38" t="s">
        <v>142</v>
      </c>
      <c r="H166" s="31"/>
      <c r="I166" s="31"/>
      <c r="J166" s="31"/>
      <c r="K166" s="31"/>
      <c r="L166" s="32" t="s">
        <v>59</v>
      </c>
    </row>
    <row r="167" spans="7:12" x14ac:dyDescent="0.25">
      <c r="G167" s="25" t="s">
        <v>228</v>
      </c>
      <c r="H167" s="26">
        <v>425414</v>
      </c>
      <c r="I167" s="26">
        <v>440000</v>
      </c>
      <c r="J167" s="26">
        <v>440000</v>
      </c>
      <c r="K167" s="26">
        <v>427100</v>
      </c>
      <c r="L167" s="26">
        <v>-12900</v>
      </c>
    </row>
    <row r="168" spans="7:12" x14ac:dyDescent="0.25">
      <c r="G168" s="29" t="s">
        <v>223</v>
      </c>
      <c r="H168" s="30">
        <v>425414</v>
      </c>
      <c r="I168" s="30">
        <v>440000</v>
      </c>
      <c r="J168" s="30">
        <v>440000</v>
      </c>
      <c r="K168" s="30">
        <v>427100</v>
      </c>
      <c r="L168" s="30">
        <v>-12900</v>
      </c>
    </row>
    <row r="169" spans="7:12" x14ac:dyDescent="0.25">
      <c r="G169" s="25"/>
      <c r="H169" s="26"/>
      <c r="I169" s="26"/>
      <c r="J169" s="26"/>
      <c r="K169" s="26"/>
      <c r="L169" s="26" t="s">
        <v>59</v>
      </c>
    </row>
    <row r="170" spans="7:12" x14ac:dyDescent="0.25">
      <c r="G170" s="29" t="s">
        <v>224</v>
      </c>
      <c r="H170" s="30">
        <v>425414</v>
      </c>
      <c r="I170" s="30">
        <v>440000</v>
      </c>
      <c r="J170" s="30">
        <v>440000</v>
      </c>
      <c r="K170" s="30">
        <v>427100</v>
      </c>
      <c r="L170" s="30">
        <v>-12900</v>
      </c>
    </row>
    <row r="174" spans="7:12" ht="18.75" x14ac:dyDescent="0.3">
      <c r="G174" s="33" t="s">
        <v>31</v>
      </c>
    </row>
    <row r="175" spans="7:12" ht="30" x14ac:dyDescent="0.25">
      <c r="G175" s="27"/>
      <c r="H175" s="28" t="s">
        <v>36</v>
      </c>
      <c r="I175" s="28" t="s">
        <v>112</v>
      </c>
      <c r="J175" s="28" t="s">
        <v>37</v>
      </c>
      <c r="K175" s="28" t="s">
        <v>152</v>
      </c>
      <c r="L175" s="28" t="s">
        <v>155</v>
      </c>
    </row>
    <row r="176" spans="7:12" x14ac:dyDescent="0.25">
      <c r="G176" s="23" t="s">
        <v>31</v>
      </c>
      <c r="H176" s="24"/>
      <c r="I176" s="24"/>
      <c r="J176" s="24"/>
      <c r="K176" s="24"/>
      <c r="L176" s="24" t="s">
        <v>59</v>
      </c>
    </row>
    <row r="177" spans="7:12" x14ac:dyDescent="0.25">
      <c r="G177" s="25" t="s">
        <v>66</v>
      </c>
      <c r="H177" s="26">
        <v>-37472684.761479639</v>
      </c>
      <c r="I177" s="26">
        <v>-42955000</v>
      </c>
      <c r="J177" s="26">
        <v>-42955000</v>
      </c>
      <c r="K177" s="26">
        <v>-41563000</v>
      </c>
      <c r="L177" s="26">
        <v>1392000</v>
      </c>
    </row>
    <row r="178" spans="7:12" x14ac:dyDescent="0.25">
      <c r="G178" s="25" t="s">
        <v>160</v>
      </c>
      <c r="H178" s="26">
        <v>151900499.97999999</v>
      </c>
      <c r="I178" s="26">
        <v>163778000</v>
      </c>
      <c r="J178" s="26">
        <v>163778000</v>
      </c>
      <c r="K178" s="26">
        <v>163778000</v>
      </c>
      <c r="L178" s="26">
        <v>0</v>
      </c>
    </row>
    <row r="179" spans="7:12" x14ac:dyDescent="0.25">
      <c r="G179" s="25" t="s">
        <v>100</v>
      </c>
      <c r="H179" s="26">
        <v>1566494.66</v>
      </c>
      <c r="I179" s="26">
        <v>1977000</v>
      </c>
      <c r="J179" s="26">
        <v>1977000</v>
      </c>
      <c r="K179" s="26">
        <v>1977000</v>
      </c>
      <c r="L179" s="26">
        <v>0</v>
      </c>
    </row>
    <row r="180" spans="7:12" x14ac:dyDescent="0.25">
      <c r="G180" s="29" t="s">
        <v>234</v>
      </c>
      <c r="H180" s="30">
        <v>115994309.87852034</v>
      </c>
      <c r="I180" s="30">
        <v>122800000</v>
      </c>
      <c r="J180" s="30">
        <v>122800000</v>
      </c>
      <c r="K180" s="30">
        <v>124192000</v>
      </c>
      <c r="L180" s="30">
        <v>1392000</v>
      </c>
    </row>
    <row r="181" spans="7:12" x14ac:dyDescent="0.25">
      <c r="G181" s="25"/>
      <c r="H181" s="26"/>
      <c r="I181" s="26"/>
      <c r="J181" s="26"/>
      <c r="K181" s="26"/>
      <c r="L181" s="26" t="s">
        <v>59</v>
      </c>
    </row>
    <row r="182" spans="7:12" x14ac:dyDescent="0.25">
      <c r="G182" s="29" t="s">
        <v>235</v>
      </c>
      <c r="H182" s="30">
        <v>115994309.87852034</v>
      </c>
      <c r="I182" s="30">
        <v>122800000</v>
      </c>
      <c r="J182" s="30">
        <v>122800000</v>
      </c>
      <c r="K182" s="30">
        <v>124192000</v>
      </c>
      <c r="L182" s="30">
        <v>1392000</v>
      </c>
    </row>
    <row r="186" spans="7:12" ht="18.75" x14ac:dyDescent="0.3">
      <c r="G186" s="33" t="s">
        <v>32</v>
      </c>
    </row>
    <row r="187" spans="7:12" ht="30" x14ac:dyDescent="0.25">
      <c r="G187" s="27"/>
      <c r="H187" s="28" t="s">
        <v>36</v>
      </c>
      <c r="I187" s="28" t="s">
        <v>112</v>
      </c>
      <c r="J187" s="28" t="s">
        <v>37</v>
      </c>
      <c r="K187" s="28" t="s">
        <v>152</v>
      </c>
      <c r="L187" s="28" t="s">
        <v>155</v>
      </c>
    </row>
    <row r="188" spans="7:12" x14ac:dyDescent="0.25">
      <c r="G188" s="23" t="s">
        <v>39</v>
      </c>
      <c r="H188" s="24"/>
      <c r="I188" s="24"/>
      <c r="J188" s="24"/>
      <c r="K188" s="24"/>
      <c r="L188" s="24" t="s">
        <v>59</v>
      </c>
    </row>
    <row r="189" spans="7:12" x14ac:dyDescent="0.25">
      <c r="G189" s="25" t="s">
        <v>104</v>
      </c>
      <c r="H189" s="26">
        <v>-13838165.279077999</v>
      </c>
      <c r="I189" s="26">
        <v>-16000000</v>
      </c>
      <c r="J189" s="26">
        <v>-16000000</v>
      </c>
      <c r="K189" s="26">
        <v>-17720000</v>
      </c>
      <c r="L189" s="26">
        <v>-1720000</v>
      </c>
    </row>
    <row r="190" spans="7:12" x14ac:dyDescent="0.25">
      <c r="G190" s="25" t="s">
        <v>105</v>
      </c>
      <c r="H190" s="26">
        <v>-2046048.52368249</v>
      </c>
      <c r="I190" s="26">
        <v>-2090000</v>
      </c>
      <c r="J190" s="26">
        <v>-2090000</v>
      </c>
      <c r="K190" s="26">
        <v>-1732000</v>
      </c>
      <c r="L190" s="26">
        <v>358000</v>
      </c>
    </row>
    <row r="191" spans="7:12" x14ac:dyDescent="0.25">
      <c r="G191" s="29" t="s">
        <v>95</v>
      </c>
      <c r="H191" s="30">
        <v>-15884213.802760489</v>
      </c>
      <c r="I191" s="30">
        <v>-18090000</v>
      </c>
      <c r="J191" s="30">
        <v>-18090000</v>
      </c>
      <c r="K191" s="30">
        <v>-19452000</v>
      </c>
      <c r="L191" s="30">
        <v>-1362000</v>
      </c>
    </row>
    <row r="192" spans="7:12" x14ac:dyDescent="0.25">
      <c r="G192" s="25"/>
      <c r="H192" s="26"/>
      <c r="I192" s="26"/>
      <c r="J192" s="26"/>
      <c r="K192" s="26"/>
      <c r="L192" s="26" t="s">
        <v>59</v>
      </c>
    </row>
    <row r="193" spans="7:12" x14ac:dyDescent="0.25">
      <c r="G193" s="23" t="s">
        <v>40</v>
      </c>
      <c r="H193" s="24"/>
      <c r="I193" s="24"/>
      <c r="J193" s="24"/>
      <c r="K193" s="24"/>
      <c r="L193" s="24" t="s">
        <v>59</v>
      </c>
    </row>
    <row r="194" spans="7:12" x14ac:dyDescent="0.25">
      <c r="G194" s="25" t="s">
        <v>104</v>
      </c>
      <c r="H194" s="26">
        <v>43500000.000000007</v>
      </c>
      <c r="I194" s="26">
        <v>48353000</v>
      </c>
      <c r="J194" s="26">
        <v>48353000</v>
      </c>
      <c r="K194" s="26">
        <v>48353000</v>
      </c>
      <c r="L194" s="26">
        <v>0</v>
      </c>
    </row>
    <row r="195" spans="7:12" x14ac:dyDescent="0.25">
      <c r="G195" s="25" t="s">
        <v>105</v>
      </c>
      <c r="H195" s="26">
        <v>20300000.039999999</v>
      </c>
      <c r="I195" s="26">
        <v>22400000</v>
      </c>
      <c r="J195" s="26">
        <v>22400000</v>
      </c>
      <c r="K195" s="26">
        <v>22400000</v>
      </c>
      <c r="L195" s="26">
        <v>0</v>
      </c>
    </row>
    <row r="196" spans="7:12" x14ac:dyDescent="0.25">
      <c r="G196" s="29" t="s">
        <v>81</v>
      </c>
      <c r="H196" s="30">
        <v>63800000.040000007</v>
      </c>
      <c r="I196" s="30">
        <v>70753000</v>
      </c>
      <c r="J196" s="30">
        <v>70753000</v>
      </c>
      <c r="K196" s="30">
        <v>70753000</v>
      </c>
      <c r="L196" s="30">
        <v>0</v>
      </c>
    </row>
    <row r="197" spans="7:12" x14ac:dyDescent="0.25">
      <c r="G197" s="25"/>
      <c r="H197" s="26"/>
      <c r="I197" s="26"/>
      <c r="J197" s="26"/>
      <c r="K197" s="26"/>
      <c r="L197" s="26" t="s">
        <v>59</v>
      </c>
    </row>
    <row r="198" spans="7:12" x14ac:dyDescent="0.25">
      <c r="G198" s="23" t="s">
        <v>41</v>
      </c>
      <c r="H198" s="24"/>
      <c r="I198" s="24"/>
      <c r="J198" s="24"/>
      <c r="K198" s="24"/>
      <c r="L198" s="24" t="s">
        <v>59</v>
      </c>
    </row>
    <row r="199" spans="7:12" x14ac:dyDescent="0.25">
      <c r="G199" s="25" t="s">
        <v>104</v>
      </c>
      <c r="H199" s="26">
        <v>1867848.7979518485</v>
      </c>
      <c r="I199" s="26">
        <v>1091746</v>
      </c>
      <c r="J199" s="26">
        <v>1091746</v>
      </c>
      <c r="K199" s="26">
        <v>1102000</v>
      </c>
      <c r="L199" s="26">
        <v>10254</v>
      </c>
    </row>
    <row r="200" spans="7:12" x14ac:dyDescent="0.25">
      <c r="G200" s="25" t="s">
        <v>105</v>
      </c>
      <c r="H200" s="26">
        <v>549126.55364589323</v>
      </c>
      <c r="I200" s="26">
        <v>1963671</v>
      </c>
      <c r="J200" s="26">
        <v>1963671</v>
      </c>
      <c r="K200" s="26">
        <v>1965000</v>
      </c>
      <c r="L200" s="26">
        <v>1329</v>
      </c>
    </row>
    <row r="201" spans="7:12" x14ac:dyDescent="0.25">
      <c r="G201" s="29" t="s">
        <v>102</v>
      </c>
      <c r="H201" s="30">
        <v>2416975.3515977417</v>
      </c>
      <c r="I201" s="30">
        <v>3055417</v>
      </c>
      <c r="J201" s="30">
        <v>3055417</v>
      </c>
      <c r="K201" s="30">
        <v>3067000</v>
      </c>
      <c r="L201" s="30">
        <v>11583</v>
      </c>
    </row>
    <row r="202" spans="7:12" x14ac:dyDescent="0.25">
      <c r="G202" s="25"/>
      <c r="H202" s="26"/>
      <c r="I202" s="26"/>
      <c r="J202" s="26"/>
      <c r="K202" s="26"/>
      <c r="L202" s="26" t="s">
        <v>59</v>
      </c>
    </row>
    <row r="203" spans="7:12" x14ac:dyDescent="0.25">
      <c r="G203" s="23" t="s">
        <v>50</v>
      </c>
      <c r="H203" s="24"/>
      <c r="I203" s="24"/>
      <c r="J203" s="24"/>
      <c r="K203" s="24"/>
      <c r="L203" s="24" t="s">
        <v>59</v>
      </c>
    </row>
    <row r="204" spans="7:12" x14ac:dyDescent="0.25">
      <c r="G204" s="25" t="s">
        <v>105</v>
      </c>
      <c r="H204" s="26">
        <v>4303000</v>
      </c>
      <c r="I204" s="26">
        <v>12206000</v>
      </c>
      <c r="J204" s="26">
        <v>12206000</v>
      </c>
      <c r="K204" s="26">
        <v>12206000</v>
      </c>
      <c r="L204" s="26">
        <v>0</v>
      </c>
    </row>
    <row r="205" spans="7:12" x14ac:dyDescent="0.25">
      <c r="G205" s="29" t="s">
        <v>106</v>
      </c>
      <c r="H205" s="30">
        <v>4303000</v>
      </c>
      <c r="I205" s="30">
        <v>12206000</v>
      </c>
      <c r="J205" s="30">
        <v>12206000</v>
      </c>
      <c r="K205" s="30">
        <v>12206000</v>
      </c>
      <c r="L205" s="30">
        <v>0</v>
      </c>
    </row>
    <row r="206" spans="7:12" x14ac:dyDescent="0.25">
      <c r="G206" s="25"/>
      <c r="H206" s="26"/>
      <c r="I206" s="26"/>
      <c r="J206" s="26"/>
      <c r="K206" s="26"/>
      <c r="L206" s="26" t="s">
        <v>59</v>
      </c>
    </row>
    <row r="207" spans="7:12" x14ac:dyDescent="0.25">
      <c r="G207" s="29" t="s">
        <v>236</v>
      </c>
      <c r="H207" s="30">
        <v>54635761.588837259</v>
      </c>
      <c r="I207" s="30">
        <v>67924417</v>
      </c>
      <c r="J207" s="30">
        <v>67924417</v>
      </c>
      <c r="K207" s="30">
        <v>66574000</v>
      </c>
      <c r="L207" s="30">
        <v>-1350417</v>
      </c>
    </row>
    <row r="211" spans="7:12" ht="18.75" x14ac:dyDescent="0.3">
      <c r="G211" s="33" t="s">
        <v>35</v>
      </c>
    </row>
    <row r="212" spans="7:12" ht="30" x14ac:dyDescent="0.25">
      <c r="G212" s="27"/>
      <c r="H212" s="28" t="s">
        <v>36</v>
      </c>
      <c r="I212" s="28" t="s">
        <v>112</v>
      </c>
      <c r="J212" s="28" t="s">
        <v>37</v>
      </c>
      <c r="K212" s="28" t="s">
        <v>152</v>
      </c>
      <c r="L212" s="28" t="s">
        <v>155</v>
      </c>
    </row>
    <row r="213" spans="7:12" x14ac:dyDescent="0.25">
      <c r="G213" s="25" t="s">
        <v>237</v>
      </c>
      <c r="H213" s="26">
        <v>35447500</v>
      </c>
      <c r="I213" s="26">
        <v>36465000</v>
      </c>
      <c r="J213" s="26">
        <v>36465000</v>
      </c>
      <c r="K213" s="26">
        <v>36465000</v>
      </c>
      <c r="L213" s="26">
        <v>0</v>
      </c>
    </row>
    <row r="214" spans="7:12" x14ac:dyDescent="0.25">
      <c r="G214" s="25" t="s">
        <v>240</v>
      </c>
      <c r="H214" s="26">
        <v>2259500</v>
      </c>
      <c r="I214" s="26">
        <v>2469000</v>
      </c>
      <c r="J214" s="26">
        <v>2469000</v>
      </c>
      <c r="K214" s="26">
        <v>2469000</v>
      </c>
      <c r="L214" s="26">
        <v>0</v>
      </c>
    </row>
    <row r="215" spans="7:12" x14ac:dyDescent="0.25">
      <c r="G215" s="25" t="s">
        <v>241</v>
      </c>
      <c r="H215" s="26">
        <v>996000</v>
      </c>
      <c r="I215" s="26">
        <v>1069000</v>
      </c>
      <c r="J215" s="26">
        <v>1069000</v>
      </c>
      <c r="K215" s="26">
        <v>1069000</v>
      </c>
      <c r="L215" s="26">
        <v>0</v>
      </c>
    </row>
    <row r="216" spans="7:12" x14ac:dyDescent="0.25">
      <c r="G216" s="29" t="s">
        <v>239</v>
      </c>
      <c r="H216" s="30">
        <v>38703000</v>
      </c>
      <c r="I216" s="30">
        <v>40003000</v>
      </c>
      <c r="J216" s="30">
        <v>40003000</v>
      </c>
      <c r="K216" s="30">
        <v>40003000</v>
      </c>
      <c r="L216" s="30">
        <v>0</v>
      </c>
    </row>
    <row r="220" spans="7:12" ht="18.75" x14ac:dyDescent="0.3">
      <c r="G220" s="33" t="s">
        <v>22</v>
      </c>
    </row>
    <row r="221" spans="7:12" ht="30" x14ac:dyDescent="0.25">
      <c r="G221" s="27"/>
      <c r="H221" s="28" t="s">
        <v>36</v>
      </c>
      <c r="I221" s="28" t="s">
        <v>112</v>
      </c>
      <c r="J221" s="28" t="s">
        <v>37</v>
      </c>
      <c r="K221" s="28" t="s">
        <v>152</v>
      </c>
      <c r="L221" s="28" t="s">
        <v>155</v>
      </c>
    </row>
    <row r="222" spans="7:12" x14ac:dyDescent="0.25">
      <c r="G222" s="23" t="s">
        <v>245</v>
      </c>
      <c r="H222" s="24"/>
      <c r="I222" s="24"/>
      <c r="J222" s="24"/>
      <c r="K222" s="24"/>
      <c r="L222" s="26" t="s">
        <v>59</v>
      </c>
    </row>
    <row r="223" spans="7:12" x14ac:dyDescent="0.25">
      <c r="G223" s="25" t="s">
        <v>167</v>
      </c>
      <c r="H223" s="26">
        <v>1402853.38</v>
      </c>
      <c r="I223" s="26">
        <v>1377000</v>
      </c>
      <c r="J223" s="26">
        <v>1377000</v>
      </c>
      <c r="K223" s="26">
        <v>1282000</v>
      </c>
      <c r="L223" s="26">
        <v>-95000</v>
      </c>
    </row>
    <row r="224" spans="7:12" x14ac:dyDescent="0.25">
      <c r="G224" s="25" t="s">
        <v>242</v>
      </c>
      <c r="H224" s="26">
        <v>-212845.32</v>
      </c>
      <c r="I224" s="26">
        <v>-28000</v>
      </c>
      <c r="J224" s="26">
        <v>-28000</v>
      </c>
      <c r="K224" s="26">
        <v>-18000</v>
      </c>
      <c r="L224" s="26">
        <v>10000</v>
      </c>
    </row>
    <row r="225" spans="7:12" x14ac:dyDescent="0.25">
      <c r="G225" s="25" t="s">
        <v>243</v>
      </c>
      <c r="H225" s="26">
        <v>-978217.09</v>
      </c>
      <c r="I225" s="26">
        <v>-916000</v>
      </c>
      <c r="J225" s="26">
        <v>-916000</v>
      </c>
      <c r="K225" s="26">
        <v>-916000</v>
      </c>
      <c r="L225" s="26">
        <v>0</v>
      </c>
    </row>
    <row r="226" spans="7:12" x14ac:dyDescent="0.25">
      <c r="G226" s="25" t="s">
        <v>110</v>
      </c>
      <c r="H226" s="26">
        <v>-158000</v>
      </c>
      <c r="I226" s="26">
        <v>339000</v>
      </c>
      <c r="J226" s="26">
        <v>339000</v>
      </c>
      <c r="K226" s="26">
        <v>148000</v>
      </c>
      <c r="L226" s="26">
        <v>-191000</v>
      </c>
    </row>
    <row r="227" spans="7:12" x14ac:dyDescent="0.25">
      <c r="G227" s="29" t="s">
        <v>246</v>
      </c>
      <c r="H227" s="30">
        <v>53790.969999999856</v>
      </c>
      <c r="I227" s="30">
        <v>772000</v>
      </c>
      <c r="J227" s="30">
        <v>772000</v>
      </c>
      <c r="K227" s="30">
        <v>496000</v>
      </c>
      <c r="L227" s="30">
        <v>-276000</v>
      </c>
    </row>
    <row r="228" spans="7:12" x14ac:dyDescent="0.25">
      <c r="G228" s="25"/>
      <c r="H228" s="26"/>
      <c r="I228" s="26"/>
      <c r="J228" s="26"/>
      <c r="K228" s="26"/>
      <c r="L228" s="26" t="s">
        <v>59</v>
      </c>
    </row>
    <row r="229" spans="7:12" x14ac:dyDescent="0.25">
      <c r="G229" s="23" t="s">
        <v>247</v>
      </c>
      <c r="H229" s="24"/>
      <c r="I229" s="24"/>
      <c r="J229" s="24"/>
      <c r="K229" s="24"/>
      <c r="L229" s="24" t="s">
        <v>59</v>
      </c>
    </row>
    <row r="230" spans="7:12" x14ac:dyDescent="0.25">
      <c r="G230" s="25" t="s">
        <v>167</v>
      </c>
      <c r="H230" s="26">
        <v>872855.52</v>
      </c>
      <c r="I230" s="26">
        <v>973000</v>
      </c>
      <c r="J230" s="26">
        <v>1183000</v>
      </c>
      <c r="K230" s="26">
        <v>1133000</v>
      </c>
      <c r="L230" s="26">
        <v>-50000</v>
      </c>
    </row>
    <row r="231" spans="7:12" x14ac:dyDescent="0.25">
      <c r="G231" s="25" t="s">
        <v>242</v>
      </c>
      <c r="H231" s="26">
        <v>-132432.38</v>
      </c>
      <c r="I231" s="26">
        <v>-15000</v>
      </c>
      <c r="J231" s="26">
        <v>-15000</v>
      </c>
      <c r="K231" s="26">
        <v>-16000</v>
      </c>
      <c r="L231" s="26">
        <v>-1000</v>
      </c>
    </row>
    <row r="232" spans="7:12" x14ac:dyDescent="0.25">
      <c r="G232" s="25" t="s">
        <v>243</v>
      </c>
      <c r="H232" s="26">
        <v>-508256.45</v>
      </c>
      <c r="I232" s="26">
        <v>-1110000</v>
      </c>
      <c r="J232" s="26">
        <v>-1285000</v>
      </c>
      <c r="K232" s="26">
        <v>-1285000</v>
      </c>
      <c r="L232" s="26">
        <v>0</v>
      </c>
    </row>
    <row r="233" spans="7:12" x14ac:dyDescent="0.25">
      <c r="G233" s="25" t="s">
        <v>110</v>
      </c>
      <c r="H233" s="26">
        <v>-61000</v>
      </c>
      <c r="I233" s="26">
        <v>-349000</v>
      </c>
      <c r="J233" s="26">
        <v>-349000</v>
      </c>
      <c r="K233" s="26">
        <v>150000</v>
      </c>
      <c r="L233" s="26">
        <v>499000</v>
      </c>
    </row>
    <row r="234" spans="7:12" x14ac:dyDescent="0.25">
      <c r="G234" s="29" t="s">
        <v>248</v>
      </c>
      <c r="H234" s="30">
        <v>171166.68999999994</v>
      </c>
      <c r="I234" s="30">
        <v>-501000</v>
      </c>
      <c r="J234" s="30">
        <v>-466000</v>
      </c>
      <c r="K234" s="30">
        <v>-18000</v>
      </c>
      <c r="L234" s="30">
        <v>448000</v>
      </c>
    </row>
    <row r="235" spans="7:12" x14ac:dyDescent="0.25">
      <c r="G235" s="25"/>
      <c r="H235" s="26"/>
      <c r="I235" s="26"/>
      <c r="J235" s="26"/>
      <c r="K235" s="26"/>
      <c r="L235" s="26" t="s">
        <v>59</v>
      </c>
    </row>
    <row r="236" spans="7:12" x14ac:dyDescent="0.25">
      <c r="G236" s="23" t="s">
        <v>249</v>
      </c>
      <c r="H236" s="24"/>
      <c r="I236" s="24"/>
      <c r="J236" s="24"/>
      <c r="K236" s="24"/>
      <c r="L236" s="24" t="s">
        <v>59</v>
      </c>
    </row>
    <row r="237" spans="7:12" x14ac:dyDescent="0.25">
      <c r="G237" s="25" t="s">
        <v>167</v>
      </c>
      <c r="H237" s="26">
        <v>578208.56000000006</v>
      </c>
      <c r="I237" s="26">
        <v>603000</v>
      </c>
      <c r="J237" s="26">
        <v>603000</v>
      </c>
      <c r="K237" s="26">
        <v>463000</v>
      </c>
      <c r="L237" s="26">
        <v>-140000</v>
      </c>
    </row>
    <row r="238" spans="7:12" x14ac:dyDescent="0.25">
      <c r="G238" s="25" t="s">
        <v>242</v>
      </c>
      <c r="H238" s="26">
        <v>-317837.71000000002</v>
      </c>
      <c r="I238" s="26">
        <v>-34000</v>
      </c>
      <c r="J238" s="26">
        <v>-34000</v>
      </c>
      <c r="K238" s="26">
        <v>-29000</v>
      </c>
      <c r="L238" s="26">
        <v>5000</v>
      </c>
    </row>
    <row r="239" spans="7:12" x14ac:dyDescent="0.25">
      <c r="G239" s="25" t="s">
        <v>243</v>
      </c>
      <c r="H239" s="26">
        <v>-722364.37999999989</v>
      </c>
      <c r="I239" s="26">
        <v>-1463000</v>
      </c>
      <c r="J239" s="26">
        <v>-1463000</v>
      </c>
      <c r="K239" s="26">
        <v>-1463000</v>
      </c>
      <c r="L239" s="26">
        <v>0</v>
      </c>
    </row>
    <row r="240" spans="7:12" x14ac:dyDescent="0.25">
      <c r="G240" s="25" t="s">
        <v>110</v>
      </c>
      <c r="H240" s="26">
        <v>1250000</v>
      </c>
      <c r="I240" s="26">
        <v>-231000</v>
      </c>
      <c r="J240" s="26">
        <v>-231000</v>
      </c>
      <c r="K240" s="26">
        <v>283000</v>
      </c>
      <c r="L240" s="26">
        <v>514000</v>
      </c>
    </row>
    <row r="241" spans="7:12" x14ac:dyDescent="0.25">
      <c r="G241" s="29" t="s">
        <v>250</v>
      </c>
      <c r="H241" s="30">
        <v>788006.47000000009</v>
      </c>
      <c r="I241" s="30">
        <v>-1125000</v>
      </c>
      <c r="J241" s="30">
        <v>-1125000</v>
      </c>
      <c r="K241" s="30">
        <v>-746000</v>
      </c>
      <c r="L241" s="30">
        <v>379000</v>
      </c>
    </row>
    <row r="242" spans="7:12" x14ac:dyDescent="0.25">
      <c r="G242" s="25"/>
      <c r="H242" s="26"/>
      <c r="I242" s="26"/>
      <c r="J242" s="26"/>
      <c r="K242" s="26"/>
      <c r="L242" s="26" t="s">
        <v>59</v>
      </c>
    </row>
    <row r="243" spans="7:12" x14ac:dyDescent="0.25">
      <c r="G243" s="29" t="s">
        <v>244</v>
      </c>
      <c r="H243" s="30">
        <v>1012964.13</v>
      </c>
      <c r="I243" s="30">
        <v>-854000</v>
      </c>
      <c r="J243" s="30">
        <v>-819000</v>
      </c>
      <c r="K243" s="30">
        <v>-268000</v>
      </c>
      <c r="L243" s="30">
        <v>551000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93F6-1815-4649-99DC-8B46EA242BBD}">
  <sheetPr codeName="Ark4"/>
  <dimension ref="A1:AB142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1" t="str">
        <f>titel</f>
        <v>Forventet Regnskab 1 - 2023</v>
      </c>
      <c r="H3" s="21"/>
      <c r="I3" s="21"/>
      <c r="J3" s="21"/>
      <c r="K3" s="21"/>
      <c r="L3" s="21"/>
      <c r="M3" s="21"/>
    </row>
    <row r="4" spans="7:13" ht="15" customHeight="1" thickBot="1" x14ac:dyDescent="0.3">
      <c r="G4" s="22"/>
      <c r="H4" s="22"/>
      <c r="I4" s="22"/>
      <c r="J4" s="22"/>
      <c r="K4" s="22"/>
      <c r="L4" s="22"/>
      <c r="M4" s="22"/>
    </row>
    <row r="5" spans="7:13" ht="15" customHeight="1" x14ac:dyDescent="0.25"/>
    <row r="6" spans="7:13" ht="15" customHeight="1" x14ac:dyDescent="0.25">
      <c r="G6" s="20" t="s">
        <v>2</v>
      </c>
      <c r="H6" s="20"/>
      <c r="I6" s="20"/>
      <c r="J6" s="20"/>
      <c r="K6" s="20"/>
      <c r="L6" s="20"/>
      <c r="M6" s="20"/>
    </row>
    <row r="7" spans="7:13" ht="15" customHeight="1" x14ac:dyDescent="0.25">
      <c r="G7" s="20"/>
      <c r="H7" s="20"/>
      <c r="I7" s="20"/>
      <c r="J7" s="20"/>
      <c r="K7" s="20"/>
      <c r="L7" s="20"/>
      <c r="M7" s="20"/>
    </row>
    <row r="10" spans="7:13" ht="30" x14ac:dyDescent="0.25">
      <c r="G10" s="27"/>
      <c r="H10" s="28" t="s">
        <v>36</v>
      </c>
      <c r="I10" s="28" t="s">
        <v>112</v>
      </c>
      <c r="J10" s="28" t="s">
        <v>37</v>
      </c>
      <c r="K10" s="28" t="s">
        <v>151</v>
      </c>
      <c r="L10" s="28" t="s">
        <v>152</v>
      </c>
      <c r="M10" s="28" t="s">
        <v>155</v>
      </c>
    </row>
    <row r="11" spans="7:13" x14ac:dyDescent="0.25">
      <c r="G11" s="23" t="s">
        <v>38</v>
      </c>
      <c r="H11" s="24"/>
      <c r="I11" s="24"/>
      <c r="J11" s="24"/>
      <c r="K11" s="26" t="s">
        <v>59</v>
      </c>
      <c r="L11" s="26" t="s">
        <v>59</v>
      </c>
      <c r="M11" s="24"/>
    </row>
    <row r="12" spans="7:13" x14ac:dyDescent="0.25">
      <c r="G12" s="25" t="s">
        <v>40</v>
      </c>
      <c r="H12" s="26">
        <v>8037966.9699999997</v>
      </c>
      <c r="I12" s="26">
        <v>8435999.9999999981</v>
      </c>
      <c r="J12" s="26">
        <v>8179000.0000000019</v>
      </c>
      <c r="K12" s="26">
        <v>-256999.99999999627</v>
      </c>
      <c r="L12" s="26">
        <v>8179000.0000000019</v>
      </c>
      <c r="M12" s="26">
        <v>0</v>
      </c>
    </row>
    <row r="13" spans="7:13" x14ac:dyDescent="0.25">
      <c r="G13" s="25" t="s">
        <v>153</v>
      </c>
      <c r="H13" s="26">
        <v>0</v>
      </c>
      <c r="I13" s="26">
        <v>-100000</v>
      </c>
      <c r="J13" s="26">
        <v>0</v>
      </c>
      <c r="K13" s="26">
        <v>100000</v>
      </c>
      <c r="L13" s="26">
        <v>0</v>
      </c>
      <c r="M13" s="26">
        <v>0</v>
      </c>
    </row>
    <row r="14" spans="7:13" x14ac:dyDescent="0.25">
      <c r="G14" s="25" t="s">
        <v>42</v>
      </c>
      <c r="H14" s="26">
        <v>-1441000</v>
      </c>
      <c r="I14" s="26">
        <v>-1303000</v>
      </c>
      <c r="J14" s="26">
        <v>-741000</v>
      </c>
      <c r="K14" s="26">
        <v>562000</v>
      </c>
      <c r="L14" s="26">
        <v>-741000</v>
      </c>
      <c r="M14" s="26">
        <v>0</v>
      </c>
    </row>
    <row r="15" spans="7:13" x14ac:dyDescent="0.25">
      <c r="G15" s="25" t="s">
        <v>39</v>
      </c>
      <c r="H15" s="26">
        <v>-2759132.2285685097</v>
      </c>
      <c r="I15" s="26">
        <v>-2859000</v>
      </c>
      <c r="J15" s="26">
        <v>-2859000</v>
      </c>
      <c r="K15" s="26">
        <v>0</v>
      </c>
      <c r="L15" s="26">
        <v>-2661000</v>
      </c>
      <c r="M15" s="26">
        <v>198000</v>
      </c>
    </row>
    <row r="16" spans="7:13" x14ac:dyDescent="0.25">
      <c r="G16" s="25" t="s">
        <v>86</v>
      </c>
      <c r="H16" s="26">
        <v>66548.916887483385</v>
      </c>
      <c r="I16" s="26">
        <v>83000</v>
      </c>
      <c r="J16" s="26">
        <v>83000</v>
      </c>
      <c r="K16" s="26">
        <v>0</v>
      </c>
      <c r="L16" s="26">
        <v>84000</v>
      </c>
      <c r="M16" s="26">
        <v>1000</v>
      </c>
    </row>
    <row r="17" spans="7:13" x14ac:dyDescent="0.25">
      <c r="G17" s="25" t="s">
        <v>21</v>
      </c>
      <c r="H17" s="26">
        <v>255164.87</v>
      </c>
      <c r="I17" s="26">
        <v>296000</v>
      </c>
      <c r="J17" s="26">
        <v>296000</v>
      </c>
      <c r="K17" s="26">
        <v>0</v>
      </c>
      <c r="L17" s="26">
        <v>284000</v>
      </c>
      <c r="M17" s="26">
        <v>-12000</v>
      </c>
    </row>
    <row r="18" spans="7:13" x14ac:dyDescent="0.25">
      <c r="G18" s="25" t="s">
        <v>22</v>
      </c>
      <c r="H18" s="26">
        <v>6222.2099999999991</v>
      </c>
      <c r="I18" s="26">
        <v>12000</v>
      </c>
      <c r="J18" s="26">
        <v>12000</v>
      </c>
      <c r="K18" s="26">
        <v>0</v>
      </c>
      <c r="L18" s="26">
        <v>8000</v>
      </c>
      <c r="M18" s="26">
        <v>-4000</v>
      </c>
    </row>
    <row r="19" spans="7:13" x14ac:dyDescent="0.25">
      <c r="G19" s="25" t="s">
        <v>167</v>
      </c>
      <c r="H19" s="26">
        <v>622000</v>
      </c>
      <c r="I19" s="26">
        <v>632000</v>
      </c>
      <c r="J19" s="26">
        <v>632000</v>
      </c>
      <c r="K19" s="26">
        <v>0</v>
      </c>
      <c r="L19" s="26">
        <v>632000</v>
      </c>
      <c r="M19" s="26">
        <v>0</v>
      </c>
    </row>
    <row r="20" spans="7:13" x14ac:dyDescent="0.25">
      <c r="G20" s="29" t="s">
        <v>43</v>
      </c>
      <c r="H20" s="30">
        <v>4787770.7383189742</v>
      </c>
      <c r="I20" s="30">
        <v>5196999.9999999981</v>
      </c>
      <c r="J20" s="30">
        <v>5602000.0000000019</v>
      </c>
      <c r="K20" s="30">
        <v>405000.00000000373</v>
      </c>
      <c r="L20" s="30">
        <v>5785000.0000000019</v>
      </c>
      <c r="M20" s="30">
        <v>183000</v>
      </c>
    </row>
    <row r="21" spans="7:13" x14ac:dyDescent="0.25">
      <c r="G21" s="25"/>
      <c r="H21" s="26"/>
      <c r="I21" s="26"/>
      <c r="J21" s="26"/>
      <c r="K21" s="26"/>
      <c r="L21" s="26"/>
      <c r="M21" s="26" t="s">
        <v>59</v>
      </c>
    </row>
    <row r="22" spans="7:13" x14ac:dyDescent="0.25">
      <c r="G22" s="23" t="s">
        <v>44</v>
      </c>
      <c r="H22" s="24"/>
      <c r="I22" s="24"/>
      <c r="J22" s="24"/>
      <c r="K22" s="24"/>
      <c r="L22" s="24"/>
      <c r="M22" s="24" t="s">
        <v>59</v>
      </c>
    </row>
    <row r="23" spans="7:13" x14ac:dyDescent="0.25">
      <c r="G23" s="25" t="s">
        <v>23</v>
      </c>
      <c r="H23" s="26">
        <v>2805008.4794812142</v>
      </c>
      <c r="I23" s="26">
        <v>3245000</v>
      </c>
      <c r="J23" s="26">
        <v>3245000</v>
      </c>
      <c r="K23" s="26">
        <v>0</v>
      </c>
      <c r="L23" s="26">
        <v>2755000</v>
      </c>
      <c r="M23" s="26">
        <v>-490000</v>
      </c>
    </row>
    <row r="24" spans="7:13" x14ac:dyDescent="0.25">
      <c r="G24" s="25" t="s">
        <v>24</v>
      </c>
      <c r="H24" s="26">
        <v>488206.6</v>
      </c>
      <c r="I24" s="26">
        <v>552000</v>
      </c>
      <c r="J24" s="26">
        <v>552000</v>
      </c>
      <c r="K24" s="26">
        <v>0</v>
      </c>
      <c r="L24" s="26">
        <v>597000</v>
      </c>
      <c r="M24" s="26">
        <v>45000</v>
      </c>
    </row>
    <row r="25" spans="7:13" x14ac:dyDescent="0.25">
      <c r="G25" s="25" t="s">
        <v>25</v>
      </c>
      <c r="H25" s="26">
        <v>1952449.35</v>
      </c>
      <c r="I25" s="26">
        <v>2632000</v>
      </c>
      <c r="J25" s="26">
        <v>2632000</v>
      </c>
      <c r="K25" s="26">
        <v>0</v>
      </c>
      <c r="L25" s="26">
        <v>2190000</v>
      </c>
      <c r="M25" s="26">
        <v>-442000</v>
      </c>
    </row>
    <row r="26" spans="7:13" x14ac:dyDescent="0.25">
      <c r="G26" s="25" t="s">
        <v>97</v>
      </c>
      <c r="H26" s="26">
        <v>94000</v>
      </c>
      <c r="I26" s="26">
        <v>94000</v>
      </c>
      <c r="J26" s="26">
        <v>94000</v>
      </c>
      <c r="K26" s="26">
        <v>0</v>
      </c>
      <c r="L26" s="26">
        <v>94000</v>
      </c>
      <c r="M26" s="26">
        <v>0</v>
      </c>
    </row>
    <row r="27" spans="7:13" x14ac:dyDescent="0.25">
      <c r="G27" s="29" t="s">
        <v>46</v>
      </c>
      <c r="H27" s="30">
        <v>5339664.4294812148</v>
      </c>
      <c r="I27" s="30">
        <v>6523000</v>
      </c>
      <c r="J27" s="30">
        <v>6523000</v>
      </c>
      <c r="K27" s="30">
        <v>0</v>
      </c>
      <c r="L27" s="30">
        <v>5636000</v>
      </c>
      <c r="M27" s="30">
        <v>-887000</v>
      </c>
    </row>
    <row r="28" spans="7:13" x14ac:dyDescent="0.25">
      <c r="G28" s="25"/>
      <c r="H28" s="26"/>
      <c r="I28" s="26"/>
      <c r="J28" s="26"/>
      <c r="K28" s="26"/>
      <c r="L28" s="26"/>
      <c r="M28" s="26" t="s">
        <v>59</v>
      </c>
    </row>
    <row r="29" spans="7:13" x14ac:dyDescent="0.25">
      <c r="G29" s="23" t="s">
        <v>168</v>
      </c>
      <c r="H29" s="24"/>
      <c r="I29" s="24"/>
      <c r="J29" s="24"/>
      <c r="K29" s="24"/>
      <c r="L29" s="24"/>
      <c r="M29" s="24" t="s">
        <v>59</v>
      </c>
    </row>
    <row r="30" spans="7:13" x14ac:dyDescent="0.25">
      <c r="G30" s="25" t="s">
        <v>148</v>
      </c>
      <c r="H30" s="26">
        <v>74839.320000000007</v>
      </c>
      <c r="I30" s="26">
        <v>0</v>
      </c>
      <c r="J30" s="26">
        <v>0</v>
      </c>
      <c r="K30" s="26">
        <v>0</v>
      </c>
      <c r="L30" s="26">
        <v>-13000</v>
      </c>
      <c r="M30" s="26">
        <v>-13000</v>
      </c>
    </row>
    <row r="31" spans="7:13" x14ac:dyDescent="0.25">
      <c r="G31" s="25" t="s">
        <v>56</v>
      </c>
      <c r="H31" s="26">
        <v>12016.86</v>
      </c>
      <c r="I31" s="26">
        <v>24000</v>
      </c>
      <c r="J31" s="26">
        <v>24000</v>
      </c>
      <c r="K31" s="26">
        <v>0</v>
      </c>
      <c r="L31" s="26">
        <v>24000</v>
      </c>
      <c r="M31" s="26">
        <v>0</v>
      </c>
    </row>
    <row r="32" spans="7:13" x14ac:dyDescent="0.25">
      <c r="G32" s="29" t="s">
        <v>169</v>
      </c>
      <c r="H32" s="30">
        <v>86856.180000000008</v>
      </c>
      <c r="I32" s="30">
        <v>24000</v>
      </c>
      <c r="J32" s="30">
        <v>24000</v>
      </c>
      <c r="K32" s="30">
        <v>0</v>
      </c>
      <c r="L32" s="30">
        <v>11000</v>
      </c>
      <c r="M32" s="30">
        <v>-13000</v>
      </c>
    </row>
    <row r="33" spans="7:13" x14ac:dyDescent="0.25">
      <c r="G33" s="25"/>
      <c r="H33" s="26"/>
      <c r="I33" s="26"/>
      <c r="J33" s="26"/>
      <c r="K33" s="26"/>
      <c r="L33" s="26"/>
      <c r="M33" s="26" t="s">
        <v>59</v>
      </c>
    </row>
    <row r="34" spans="7:13" x14ac:dyDescent="0.25">
      <c r="G34" s="29" t="s">
        <v>136</v>
      </c>
      <c r="H34" s="30">
        <v>10214291.347800186</v>
      </c>
      <c r="I34" s="30">
        <v>11743999.999999998</v>
      </c>
      <c r="J34" s="30">
        <v>12149000.000000002</v>
      </c>
      <c r="K34" s="30">
        <v>405000.00000000373</v>
      </c>
      <c r="L34" s="30">
        <v>11432000.000000002</v>
      </c>
      <c r="M34" s="30">
        <v>-717000</v>
      </c>
    </row>
    <row r="35" spans="7:13" x14ac:dyDescent="0.25">
      <c r="G35" s="32" t="s">
        <v>61</v>
      </c>
      <c r="H35" s="32">
        <v>-363888.42000000004</v>
      </c>
      <c r="I35" s="32">
        <v>-206000</v>
      </c>
      <c r="J35" s="32">
        <v>-206000</v>
      </c>
      <c r="K35" s="32">
        <v>0</v>
      </c>
      <c r="L35" s="32">
        <v>-206000</v>
      </c>
      <c r="M35" s="32">
        <v>0</v>
      </c>
    </row>
    <row r="36" spans="7:13" x14ac:dyDescent="0.25">
      <c r="G36" s="26" t="s">
        <v>170</v>
      </c>
      <c r="H36" s="26">
        <v>-9895999.9900000002</v>
      </c>
      <c r="I36" s="26">
        <v>-11538000</v>
      </c>
      <c r="J36" s="26">
        <v>-11943000</v>
      </c>
      <c r="K36" s="26">
        <v>-405000</v>
      </c>
      <c r="L36" s="26">
        <v>-11943000</v>
      </c>
      <c r="M36" s="26">
        <v>0</v>
      </c>
    </row>
    <row r="37" spans="7:13" x14ac:dyDescent="0.25">
      <c r="G37" s="29" t="s">
        <v>63</v>
      </c>
      <c r="H37" s="30">
        <v>-10259888.41</v>
      </c>
      <c r="I37" s="30">
        <v>-11744000</v>
      </c>
      <c r="J37" s="30">
        <v>-12149000</v>
      </c>
      <c r="K37" s="30">
        <v>-405000</v>
      </c>
      <c r="L37" s="30">
        <v>-12149000</v>
      </c>
      <c r="M37" s="30">
        <v>0</v>
      </c>
    </row>
    <row r="38" spans="7:13" x14ac:dyDescent="0.25">
      <c r="G38" s="29" t="s">
        <v>64</v>
      </c>
      <c r="H38" s="30">
        <v>-45597.06</v>
      </c>
      <c r="I38" s="30">
        <v>0</v>
      </c>
      <c r="J38" s="30">
        <v>0</v>
      </c>
      <c r="K38" s="30">
        <v>0</v>
      </c>
      <c r="L38" s="30">
        <v>-717000</v>
      </c>
      <c r="M38" s="30">
        <v>-717000</v>
      </c>
    </row>
    <row r="42" spans="7:13" ht="18.75" x14ac:dyDescent="0.3">
      <c r="G42" s="33" t="s">
        <v>30</v>
      </c>
    </row>
    <row r="43" spans="7:13" ht="30" x14ac:dyDescent="0.25">
      <c r="G43" s="27"/>
      <c r="H43" s="28" t="s">
        <v>36</v>
      </c>
      <c r="I43" s="28" t="s">
        <v>112</v>
      </c>
      <c r="J43" s="28" t="s">
        <v>37</v>
      </c>
      <c r="K43" s="28" t="s">
        <v>152</v>
      </c>
      <c r="L43" s="28" t="s">
        <v>155</v>
      </c>
    </row>
    <row r="44" spans="7:13" x14ac:dyDescent="0.25">
      <c r="G44" s="23" t="s">
        <v>79</v>
      </c>
      <c r="H44" s="24"/>
      <c r="I44" s="24"/>
      <c r="J44" s="24"/>
      <c r="K44" s="24"/>
      <c r="L44" s="24" t="s">
        <v>59</v>
      </c>
    </row>
    <row r="45" spans="7:13" x14ac:dyDescent="0.25">
      <c r="G45" s="25" t="s">
        <v>174</v>
      </c>
      <c r="H45" s="26">
        <v>7978269.3999999994</v>
      </c>
      <c r="I45" s="26">
        <v>8431858.6499999985</v>
      </c>
      <c r="J45" s="26">
        <v>8179000.0000000019</v>
      </c>
      <c r="K45" s="26">
        <v>8179000.0000000019</v>
      </c>
      <c r="L45" s="26">
        <v>0</v>
      </c>
    </row>
    <row r="46" spans="7:13" x14ac:dyDescent="0.25">
      <c r="G46" s="25" t="s">
        <v>175</v>
      </c>
      <c r="H46" s="26">
        <v>59697.57</v>
      </c>
      <c r="I46" s="26">
        <v>4141.3500000000004</v>
      </c>
      <c r="J46" s="26">
        <v>0</v>
      </c>
      <c r="K46" s="26">
        <v>0</v>
      </c>
      <c r="L46" s="26">
        <v>0</v>
      </c>
    </row>
    <row r="47" spans="7:13" x14ac:dyDescent="0.25">
      <c r="G47" s="29" t="s">
        <v>176</v>
      </c>
      <c r="H47" s="30">
        <v>8037966.9699999997</v>
      </c>
      <c r="I47" s="30">
        <v>8435999.9999999981</v>
      </c>
      <c r="J47" s="30">
        <v>8179000.0000000019</v>
      </c>
      <c r="K47" s="30">
        <v>8179000.0000000019</v>
      </c>
      <c r="L47" s="30">
        <v>0</v>
      </c>
    </row>
    <row r="48" spans="7:13" x14ac:dyDescent="0.25">
      <c r="G48" s="25"/>
      <c r="H48" s="26"/>
      <c r="I48" s="26"/>
      <c r="J48" s="26"/>
      <c r="K48" s="26"/>
      <c r="L48" s="26" t="s">
        <v>59</v>
      </c>
    </row>
    <row r="49" spans="7:12" x14ac:dyDescent="0.25">
      <c r="G49" s="29" t="s">
        <v>177</v>
      </c>
      <c r="H49" s="30">
        <v>8037966.9699999997</v>
      </c>
      <c r="I49" s="30">
        <v>8435999.9999999981</v>
      </c>
      <c r="J49" s="30">
        <v>8179000.0000000019</v>
      </c>
      <c r="K49" s="30">
        <v>8179000.0000000019</v>
      </c>
      <c r="L49" s="30">
        <v>0</v>
      </c>
    </row>
    <row r="53" spans="7:12" ht="18.75" x14ac:dyDescent="0.3">
      <c r="G53" s="33" t="s">
        <v>19</v>
      </c>
    </row>
    <row r="54" spans="7:12" ht="30" x14ac:dyDescent="0.25">
      <c r="G54" s="27"/>
      <c r="H54" s="28" t="s">
        <v>36</v>
      </c>
      <c r="I54" s="28" t="s">
        <v>112</v>
      </c>
      <c r="J54" s="28" t="s">
        <v>37</v>
      </c>
      <c r="K54" s="28" t="s">
        <v>152</v>
      </c>
      <c r="L54" s="28" t="s">
        <v>155</v>
      </c>
    </row>
    <row r="55" spans="7:12" x14ac:dyDescent="0.25">
      <c r="G55" s="23" t="s">
        <v>19</v>
      </c>
      <c r="H55" s="24"/>
      <c r="I55" s="24"/>
      <c r="J55" s="24"/>
      <c r="K55" s="24"/>
      <c r="L55" s="24" t="s">
        <v>59</v>
      </c>
    </row>
    <row r="56" spans="7:12" x14ac:dyDescent="0.25">
      <c r="G56" s="25" t="s">
        <v>66</v>
      </c>
      <c r="H56" s="26">
        <v>-1466269.1661921737</v>
      </c>
      <c r="I56" s="26">
        <v>-1491000</v>
      </c>
      <c r="J56" s="26">
        <v>-1491000</v>
      </c>
      <c r="K56" s="26">
        <v>-1358000</v>
      </c>
      <c r="L56" s="26">
        <v>133000</v>
      </c>
    </row>
    <row r="57" spans="7:12" x14ac:dyDescent="0.25">
      <c r="G57" s="25" t="s">
        <v>70</v>
      </c>
      <c r="H57" s="26">
        <v>-112223.34631792469</v>
      </c>
      <c r="I57" s="26">
        <v>-104000</v>
      </c>
      <c r="J57" s="26">
        <v>-104000</v>
      </c>
      <c r="K57" s="26">
        <v>-139000</v>
      </c>
      <c r="L57" s="26">
        <v>-35000</v>
      </c>
    </row>
    <row r="58" spans="7:12" x14ac:dyDescent="0.25">
      <c r="G58" s="25" t="s">
        <v>71</v>
      </c>
      <c r="H58" s="26">
        <v>-750740.68571206438</v>
      </c>
      <c r="I58" s="26">
        <v>-724000</v>
      </c>
      <c r="J58" s="26">
        <v>-724000</v>
      </c>
      <c r="K58" s="26">
        <v>-596000</v>
      </c>
      <c r="L58" s="26">
        <v>128000</v>
      </c>
    </row>
    <row r="59" spans="7:12" x14ac:dyDescent="0.25">
      <c r="G59" s="25" t="s">
        <v>67</v>
      </c>
      <c r="H59" s="26">
        <v>-167222.8656285904</v>
      </c>
      <c r="I59" s="26">
        <v>-172000</v>
      </c>
      <c r="J59" s="26">
        <v>-172000</v>
      </c>
      <c r="K59" s="26">
        <v>-214000</v>
      </c>
      <c r="L59" s="26">
        <v>-42000</v>
      </c>
    </row>
    <row r="60" spans="7:12" x14ac:dyDescent="0.25">
      <c r="G60" s="25" t="s">
        <v>68</v>
      </c>
      <c r="H60" s="26">
        <v>-213557.92251956044</v>
      </c>
      <c r="I60" s="26">
        <v>-291000</v>
      </c>
      <c r="J60" s="26">
        <v>-291000</v>
      </c>
      <c r="K60" s="26">
        <v>-243000</v>
      </c>
      <c r="L60" s="26">
        <v>48000</v>
      </c>
    </row>
    <row r="61" spans="7:12" x14ac:dyDescent="0.25">
      <c r="G61" s="25" t="s">
        <v>69</v>
      </c>
      <c r="H61" s="26">
        <v>-31309.735354823326</v>
      </c>
      <c r="I61" s="26">
        <v>-49000</v>
      </c>
      <c r="J61" s="26">
        <v>-49000</v>
      </c>
      <c r="K61" s="26">
        <v>-63000</v>
      </c>
      <c r="L61" s="26">
        <v>-14000</v>
      </c>
    </row>
    <row r="62" spans="7:12" x14ac:dyDescent="0.25">
      <c r="G62" s="25" t="s">
        <v>73</v>
      </c>
      <c r="H62" s="26">
        <v>-9711.6706258823615</v>
      </c>
      <c r="I62" s="26">
        <v>-9000</v>
      </c>
      <c r="J62" s="26">
        <v>-9000</v>
      </c>
      <c r="K62" s="26">
        <v>-12000</v>
      </c>
      <c r="L62" s="26">
        <v>-3000</v>
      </c>
    </row>
    <row r="63" spans="7:12" x14ac:dyDescent="0.25">
      <c r="G63" s="25" t="s">
        <v>72</v>
      </c>
      <c r="H63" s="26">
        <v>-81125.536217490575</v>
      </c>
      <c r="I63" s="26">
        <v>-24000</v>
      </c>
      <c r="J63" s="26">
        <v>-24000</v>
      </c>
      <c r="K63" s="26">
        <v>-41000</v>
      </c>
      <c r="L63" s="26">
        <v>-17000</v>
      </c>
    </row>
    <row r="64" spans="7:12" x14ac:dyDescent="0.25">
      <c r="G64" s="25" t="s">
        <v>196</v>
      </c>
      <c r="H64" s="26">
        <v>73028.7</v>
      </c>
      <c r="I64" s="26">
        <v>0</v>
      </c>
      <c r="J64" s="26">
        <v>0</v>
      </c>
      <c r="K64" s="26">
        <v>0</v>
      </c>
      <c r="L64" s="26">
        <v>0</v>
      </c>
    </row>
    <row r="65" spans="7:12" x14ac:dyDescent="0.25">
      <c r="G65" s="25" t="s">
        <v>74</v>
      </c>
      <c r="H65" s="26">
        <v>0</v>
      </c>
      <c r="I65" s="26">
        <v>5000</v>
      </c>
      <c r="J65" s="26">
        <v>5000</v>
      </c>
      <c r="K65" s="26">
        <v>5000</v>
      </c>
      <c r="L65" s="26">
        <v>0</v>
      </c>
    </row>
    <row r="66" spans="7:12" x14ac:dyDescent="0.25">
      <c r="G66" s="29" t="s">
        <v>76</v>
      </c>
      <c r="H66" s="30">
        <v>-2759132.2285685097</v>
      </c>
      <c r="I66" s="30">
        <v>-2859000</v>
      </c>
      <c r="J66" s="30">
        <v>-2859000</v>
      </c>
      <c r="K66" s="30">
        <v>-2661000</v>
      </c>
      <c r="L66" s="30">
        <v>198000</v>
      </c>
    </row>
    <row r="70" spans="7:12" ht="18.75" x14ac:dyDescent="0.3">
      <c r="G70" s="33" t="s">
        <v>29</v>
      </c>
    </row>
    <row r="71" spans="7:12" ht="30" x14ac:dyDescent="0.25">
      <c r="G71" s="27"/>
      <c r="H71" s="28" t="s">
        <v>36</v>
      </c>
      <c r="I71" s="28" t="s">
        <v>112</v>
      </c>
      <c r="J71" s="28" t="s">
        <v>37</v>
      </c>
      <c r="K71" s="28" t="s">
        <v>152</v>
      </c>
      <c r="L71" s="28" t="s">
        <v>155</v>
      </c>
    </row>
    <row r="72" spans="7:12" x14ac:dyDescent="0.25">
      <c r="G72" s="25" t="s">
        <v>88</v>
      </c>
      <c r="H72" s="26">
        <v>38932.367140426402</v>
      </c>
      <c r="I72" s="26">
        <v>46000</v>
      </c>
      <c r="J72" s="26">
        <v>46000</v>
      </c>
      <c r="K72" s="26">
        <v>47000</v>
      </c>
      <c r="L72" s="26">
        <v>1000</v>
      </c>
    </row>
    <row r="73" spans="7:12" x14ac:dyDescent="0.25">
      <c r="G73" s="25" t="s">
        <v>87</v>
      </c>
      <c r="H73" s="26">
        <v>20081.907041076975</v>
      </c>
      <c r="I73" s="26">
        <v>26000</v>
      </c>
      <c r="J73" s="26">
        <v>26000</v>
      </c>
      <c r="K73" s="26">
        <v>26000</v>
      </c>
      <c r="L73" s="26">
        <v>0</v>
      </c>
    </row>
    <row r="74" spans="7:12" x14ac:dyDescent="0.25">
      <c r="G74" s="25" t="s">
        <v>89</v>
      </c>
      <c r="H74" s="26">
        <v>5126.1246254090847</v>
      </c>
      <c r="I74" s="26">
        <v>11000</v>
      </c>
      <c r="J74" s="26">
        <v>11000</v>
      </c>
      <c r="K74" s="26">
        <v>11000</v>
      </c>
      <c r="L74" s="26">
        <v>0</v>
      </c>
    </row>
    <row r="75" spans="7:12" x14ac:dyDescent="0.25">
      <c r="G75" s="25" t="s">
        <v>74</v>
      </c>
      <c r="H75" s="26">
        <v>2408.5180805709138</v>
      </c>
      <c r="I75" s="26">
        <v>0</v>
      </c>
      <c r="J75" s="26">
        <v>0</v>
      </c>
      <c r="K75" s="26">
        <v>0</v>
      </c>
      <c r="L75" s="26">
        <v>0</v>
      </c>
    </row>
    <row r="76" spans="7:12" x14ac:dyDescent="0.25">
      <c r="G76" s="29" t="s">
        <v>197</v>
      </c>
      <c r="H76" s="30">
        <v>66548.916887483385</v>
      </c>
      <c r="I76" s="30">
        <v>83000</v>
      </c>
      <c r="J76" s="30">
        <v>83000</v>
      </c>
      <c r="K76" s="30">
        <v>84000</v>
      </c>
      <c r="L76" s="30">
        <v>1000</v>
      </c>
    </row>
    <row r="80" spans="7:12" ht="18.75" x14ac:dyDescent="0.3">
      <c r="G80" s="33" t="s">
        <v>21</v>
      </c>
    </row>
    <row r="81" spans="7:12" ht="30" x14ac:dyDescent="0.25">
      <c r="G81" s="27"/>
      <c r="H81" s="28" t="s">
        <v>36</v>
      </c>
      <c r="I81" s="28" t="s">
        <v>112</v>
      </c>
      <c r="J81" s="28" t="s">
        <v>37</v>
      </c>
      <c r="K81" s="28" t="s">
        <v>152</v>
      </c>
      <c r="L81" s="28" t="s">
        <v>155</v>
      </c>
    </row>
    <row r="82" spans="7:12" x14ac:dyDescent="0.25">
      <c r="G82" s="23" t="s">
        <v>91</v>
      </c>
      <c r="H82" s="24"/>
      <c r="I82" s="24"/>
      <c r="J82" s="24"/>
      <c r="K82" s="24"/>
      <c r="L82" s="24" t="s">
        <v>59</v>
      </c>
    </row>
    <row r="83" spans="7:12" x14ac:dyDescent="0.25">
      <c r="G83" s="25" t="s">
        <v>198</v>
      </c>
      <c r="H83" s="26">
        <v>149287.45000000001</v>
      </c>
      <c r="I83" s="26">
        <v>157000</v>
      </c>
      <c r="J83" s="26">
        <v>157000</v>
      </c>
      <c r="K83" s="26">
        <v>159000</v>
      </c>
      <c r="L83" s="26">
        <v>2000</v>
      </c>
    </row>
    <row r="84" spans="7:12" x14ac:dyDescent="0.25">
      <c r="G84" s="25" t="s">
        <v>199</v>
      </c>
      <c r="H84" s="26">
        <v>62031.909999999996</v>
      </c>
      <c r="I84" s="26">
        <v>91000</v>
      </c>
      <c r="J84" s="26">
        <v>91000</v>
      </c>
      <c r="K84" s="26">
        <v>79000</v>
      </c>
      <c r="L84" s="26">
        <v>-12000</v>
      </c>
    </row>
    <row r="85" spans="7:12" x14ac:dyDescent="0.25">
      <c r="G85" s="25" t="s">
        <v>200</v>
      </c>
      <c r="H85" s="26">
        <v>13440.170000000002</v>
      </c>
      <c r="I85" s="26">
        <v>18000</v>
      </c>
      <c r="J85" s="26">
        <v>18000</v>
      </c>
      <c r="K85" s="26">
        <v>17000</v>
      </c>
      <c r="L85" s="26">
        <v>-1000</v>
      </c>
    </row>
    <row r="86" spans="7:12" x14ac:dyDescent="0.25">
      <c r="G86" s="29" t="s">
        <v>201</v>
      </c>
      <c r="H86" s="30">
        <v>224759.53000000003</v>
      </c>
      <c r="I86" s="30">
        <v>266000</v>
      </c>
      <c r="J86" s="30">
        <v>266000</v>
      </c>
      <c r="K86" s="30">
        <v>255000</v>
      </c>
      <c r="L86" s="30">
        <v>-11000</v>
      </c>
    </row>
    <row r="87" spans="7:12" x14ac:dyDescent="0.25">
      <c r="G87" s="25"/>
      <c r="H87" s="26"/>
      <c r="I87" s="26"/>
      <c r="J87" s="26"/>
      <c r="K87" s="26"/>
      <c r="L87" s="26" t="s">
        <v>59</v>
      </c>
    </row>
    <row r="88" spans="7:12" x14ac:dyDescent="0.25">
      <c r="G88" s="23" t="s">
        <v>92</v>
      </c>
      <c r="H88" s="24"/>
      <c r="I88" s="24"/>
      <c r="J88" s="24"/>
      <c r="K88" s="24"/>
      <c r="L88" s="24" t="s">
        <v>59</v>
      </c>
    </row>
    <row r="89" spans="7:12" x14ac:dyDescent="0.25">
      <c r="G89" s="25" t="s">
        <v>202</v>
      </c>
      <c r="H89" s="26">
        <v>30405.34</v>
      </c>
      <c r="I89" s="26">
        <v>30000</v>
      </c>
      <c r="J89" s="26">
        <v>30000</v>
      </c>
      <c r="K89" s="26">
        <v>29000</v>
      </c>
      <c r="L89" s="26">
        <v>-1000</v>
      </c>
    </row>
    <row r="90" spans="7:12" x14ac:dyDescent="0.25">
      <c r="G90" s="29" t="s">
        <v>203</v>
      </c>
      <c r="H90" s="30">
        <v>30405.34</v>
      </c>
      <c r="I90" s="30">
        <v>30000</v>
      </c>
      <c r="J90" s="30">
        <v>30000</v>
      </c>
      <c r="K90" s="30">
        <v>29000</v>
      </c>
      <c r="L90" s="30">
        <v>-1000</v>
      </c>
    </row>
    <row r="91" spans="7:12" x14ac:dyDescent="0.25">
      <c r="G91" s="25"/>
      <c r="H91" s="26"/>
      <c r="I91" s="26"/>
      <c r="J91" s="26"/>
      <c r="K91" s="26"/>
      <c r="L91" s="26" t="s">
        <v>59</v>
      </c>
    </row>
    <row r="92" spans="7:12" x14ac:dyDescent="0.25">
      <c r="G92" s="29" t="s">
        <v>204</v>
      </c>
      <c r="H92" s="30">
        <v>255164.87</v>
      </c>
      <c r="I92" s="30">
        <v>296000</v>
      </c>
      <c r="J92" s="30">
        <v>296000</v>
      </c>
      <c r="K92" s="30">
        <v>284000</v>
      </c>
      <c r="L92" s="30">
        <v>-12000</v>
      </c>
    </row>
    <row r="96" spans="7:12" ht="18.75" x14ac:dyDescent="0.3">
      <c r="G96" s="33" t="s">
        <v>23</v>
      </c>
    </row>
    <row r="97" spans="7:12" ht="30" x14ac:dyDescent="0.25">
      <c r="G97" s="27"/>
      <c r="H97" s="28" t="s">
        <v>36</v>
      </c>
      <c r="I97" s="28" t="s">
        <v>112</v>
      </c>
      <c r="J97" s="28" t="s">
        <v>37</v>
      </c>
      <c r="K97" s="28" t="s">
        <v>152</v>
      </c>
      <c r="L97" s="28" t="s">
        <v>155</v>
      </c>
    </row>
    <row r="98" spans="7:12" x14ac:dyDescent="0.25">
      <c r="G98" s="25" t="s">
        <v>84</v>
      </c>
      <c r="H98" s="26">
        <v>2802182.4794812142</v>
      </c>
      <c r="I98" s="26">
        <v>3149000</v>
      </c>
      <c r="J98" s="26">
        <v>3149000</v>
      </c>
      <c r="K98" s="26">
        <v>2724000</v>
      </c>
      <c r="L98" s="26">
        <v>-425000</v>
      </c>
    </row>
    <row r="99" spans="7:12" x14ac:dyDescent="0.25">
      <c r="G99" s="25" t="s">
        <v>39</v>
      </c>
      <c r="H99" s="26">
        <v>-471174</v>
      </c>
      <c r="I99" s="26">
        <v>-486000</v>
      </c>
      <c r="J99" s="26">
        <v>-486000</v>
      </c>
      <c r="K99" s="26">
        <v>-551000</v>
      </c>
      <c r="L99" s="26">
        <v>-65000</v>
      </c>
    </row>
    <row r="100" spans="7:12" x14ac:dyDescent="0.25">
      <c r="G100" s="29" t="s">
        <v>208</v>
      </c>
      <c r="H100" s="30">
        <v>2331008.4794812142</v>
      </c>
      <c r="I100" s="30">
        <v>2663000</v>
      </c>
      <c r="J100" s="30">
        <v>2663000</v>
      </c>
      <c r="K100" s="30">
        <v>2173000</v>
      </c>
      <c r="L100" s="30">
        <v>-490000</v>
      </c>
    </row>
    <row r="101" spans="7:12" x14ac:dyDescent="0.25">
      <c r="G101" s="34" t="s">
        <v>142</v>
      </c>
      <c r="H101" s="32">
        <v>8227</v>
      </c>
      <c r="I101" s="32">
        <v>8400</v>
      </c>
      <c r="J101" s="32">
        <v>8400</v>
      </c>
      <c r="K101" s="32">
        <v>8000</v>
      </c>
      <c r="L101" s="35">
        <v>-400</v>
      </c>
    </row>
    <row r="102" spans="7:12" x14ac:dyDescent="0.25">
      <c r="G102" s="25" t="s">
        <v>209</v>
      </c>
      <c r="H102" s="26">
        <v>283.33638987251902</v>
      </c>
      <c r="I102" s="26">
        <v>317.02380952380952</v>
      </c>
      <c r="J102" s="26">
        <v>317.02380952380952</v>
      </c>
      <c r="K102" s="26">
        <v>271.625</v>
      </c>
      <c r="L102" s="36">
        <v>-45.4</v>
      </c>
    </row>
    <row r="106" spans="7:12" ht="18.75" x14ac:dyDescent="0.3">
      <c r="G106" s="33" t="s">
        <v>24</v>
      </c>
    </row>
    <row r="107" spans="7:12" ht="30" x14ac:dyDescent="0.25">
      <c r="G107" s="27"/>
      <c r="H107" s="28" t="s">
        <v>36</v>
      </c>
      <c r="I107" s="28" t="s">
        <v>112</v>
      </c>
      <c r="J107" s="28" t="s">
        <v>37</v>
      </c>
      <c r="K107" s="28" t="s">
        <v>152</v>
      </c>
      <c r="L107" s="28" t="s">
        <v>155</v>
      </c>
    </row>
    <row r="108" spans="7:12" x14ac:dyDescent="0.25">
      <c r="G108" s="25" t="s">
        <v>84</v>
      </c>
      <c r="H108" s="26">
        <v>493943.74</v>
      </c>
      <c r="I108" s="26">
        <v>492000</v>
      </c>
      <c r="J108" s="26">
        <v>492000</v>
      </c>
      <c r="K108" s="26">
        <v>614000</v>
      </c>
      <c r="L108" s="26">
        <v>122000</v>
      </c>
    </row>
    <row r="109" spans="7:12" x14ac:dyDescent="0.25">
      <c r="G109" s="25" t="s">
        <v>39</v>
      </c>
      <c r="H109" s="26">
        <v>-84979.35</v>
      </c>
      <c r="I109" s="26">
        <v>-26000</v>
      </c>
      <c r="J109" s="26">
        <v>-26000</v>
      </c>
      <c r="K109" s="26">
        <v>-122000</v>
      </c>
      <c r="L109" s="26">
        <v>-96000</v>
      </c>
    </row>
    <row r="110" spans="7:12" x14ac:dyDescent="0.25">
      <c r="G110" s="25" t="s">
        <v>210</v>
      </c>
      <c r="H110" s="26">
        <v>79242.210000000006</v>
      </c>
      <c r="I110" s="26">
        <v>86000</v>
      </c>
      <c r="J110" s="26">
        <v>86000</v>
      </c>
      <c r="K110" s="26">
        <v>105000</v>
      </c>
      <c r="L110" s="26">
        <v>19000</v>
      </c>
    </row>
    <row r="111" spans="7:12" x14ac:dyDescent="0.25">
      <c r="G111" s="29" t="s">
        <v>211</v>
      </c>
      <c r="H111" s="30">
        <v>488206.6</v>
      </c>
      <c r="I111" s="30">
        <v>552000</v>
      </c>
      <c r="J111" s="30">
        <v>552000</v>
      </c>
      <c r="K111" s="30">
        <v>597000</v>
      </c>
      <c r="L111" s="30">
        <v>45000</v>
      </c>
    </row>
    <row r="112" spans="7:12" x14ac:dyDescent="0.25">
      <c r="G112" s="34" t="s">
        <v>142</v>
      </c>
      <c r="H112" s="32">
        <v>2817</v>
      </c>
      <c r="I112" s="32">
        <v>2760</v>
      </c>
      <c r="J112" s="32">
        <v>2760</v>
      </c>
      <c r="K112" s="32">
        <v>3380</v>
      </c>
      <c r="L112" s="35">
        <v>620</v>
      </c>
    </row>
    <row r="113" spans="7:12" x14ac:dyDescent="0.25">
      <c r="G113" s="25" t="s">
        <v>212</v>
      </c>
      <c r="H113" s="26">
        <v>173.30727724529643</v>
      </c>
      <c r="I113" s="26">
        <v>200</v>
      </c>
      <c r="J113" s="26">
        <v>200</v>
      </c>
      <c r="K113" s="26">
        <v>176.62721893491124</v>
      </c>
      <c r="L113" s="36">
        <v>-23.37</v>
      </c>
    </row>
    <row r="117" spans="7:12" ht="18.75" x14ac:dyDescent="0.3">
      <c r="G117" s="33" t="s">
        <v>25</v>
      </c>
    </row>
    <row r="118" spans="7:12" ht="30" x14ac:dyDescent="0.25">
      <c r="G118" s="27"/>
      <c r="H118" s="28" t="s">
        <v>36</v>
      </c>
      <c r="I118" s="28" t="s">
        <v>112</v>
      </c>
      <c r="J118" s="28" t="s">
        <v>37</v>
      </c>
      <c r="K118" s="28" t="s">
        <v>152</v>
      </c>
      <c r="L118" s="28" t="s">
        <v>155</v>
      </c>
    </row>
    <row r="119" spans="7:12" x14ac:dyDescent="0.25">
      <c r="G119" s="25" t="s">
        <v>84</v>
      </c>
      <c r="H119" s="26">
        <v>2421113.91</v>
      </c>
      <c r="I119" s="26">
        <v>3102000</v>
      </c>
      <c r="J119" s="26">
        <v>3102000</v>
      </c>
      <c r="K119" s="26">
        <v>2782000</v>
      </c>
      <c r="L119" s="26">
        <v>-320000</v>
      </c>
    </row>
    <row r="120" spans="7:12" x14ac:dyDescent="0.25">
      <c r="G120" s="25" t="s">
        <v>39</v>
      </c>
      <c r="H120" s="26">
        <v>-921220</v>
      </c>
      <c r="I120" s="26">
        <v>-1066000</v>
      </c>
      <c r="J120" s="26">
        <v>-1066000</v>
      </c>
      <c r="K120" s="26">
        <v>-1133000</v>
      </c>
      <c r="L120" s="26">
        <v>-67000</v>
      </c>
    </row>
    <row r="121" spans="7:12" x14ac:dyDescent="0.25">
      <c r="G121" s="25" t="s">
        <v>210</v>
      </c>
      <c r="H121" s="26">
        <v>452555.44</v>
      </c>
      <c r="I121" s="26">
        <v>596000</v>
      </c>
      <c r="J121" s="26">
        <v>596000</v>
      </c>
      <c r="K121" s="26">
        <v>541000</v>
      </c>
      <c r="L121" s="26">
        <v>-55000</v>
      </c>
    </row>
    <row r="122" spans="7:12" x14ac:dyDescent="0.25">
      <c r="G122" s="29" t="s">
        <v>213</v>
      </c>
      <c r="H122" s="30">
        <v>1952449.35</v>
      </c>
      <c r="I122" s="30">
        <v>2632000</v>
      </c>
      <c r="J122" s="30">
        <v>2632000</v>
      </c>
      <c r="K122" s="30">
        <v>2190000</v>
      </c>
      <c r="L122" s="30">
        <v>-442000</v>
      </c>
    </row>
    <row r="123" spans="7:12" x14ac:dyDescent="0.25">
      <c r="G123" s="34" t="s">
        <v>142</v>
      </c>
      <c r="H123" s="32">
        <v>16088</v>
      </c>
      <c r="I123" s="32">
        <v>19300</v>
      </c>
      <c r="J123" s="32">
        <v>19300</v>
      </c>
      <c r="K123" s="32">
        <v>17500</v>
      </c>
      <c r="L123" s="35">
        <v>-1800</v>
      </c>
    </row>
    <row r="124" spans="7:12" x14ac:dyDescent="0.25">
      <c r="G124" s="25" t="s">
        <v>212</v>
      </c>
      <c r="H124" s="26">
        <v>121.36060106911985</v>
      </c>
      <c r="I124" s="26">
        <v>136.37305699481865</v>
      </c>
      <c r="J124" s="26">
        <v>136.37305699481865</v>
      </c>
      <c r="K124" s="26">
        <v>125.14285714285714</v>
      </c>
      <c r="L124" s="36">
        <v>-11.23</v>
      </c>
    </row>
    <row r="128" spans="7:12" ht="18.75" x14ac:dyDescent="0.3">
      <c r="G128" s="33" t="s">
        <v>35</v>
      </c>
    </row>
    <row r="129" spans="7:12" ht="30" x14ac:dyDescent="0.25">
      <c r="G129" s="27"/>
      <c r="H129" s="28" t="s">
        <v>36</v>
      </c>
      <c r="I129" s="28" t="s">
        <v>112</v>
      </c>
      <c r="J129" s="28" t="s">
        <v>37</v>
      </c>
      <c r="K129" s="28" t="s">
        <v>152</v>
      </c>
      <c r="L129" s="28" t="s">
        <v>155</v>
      </c>
    </row>
    <row r="130" spans="7:12" x14ac:dyDescent="0.25">
      <c r="G130" s="25" t="s">
        <v>237</v>
      </c>
      <c r="H130" s="26">
        <v>622000</v>
      </c>
      <c r="I130" s="26">
        <v>632000</v>
      </c>
      <c r="J130" s="26">
        <v>632000</v>
      </c>
      <c r="K130" s="26">
        <v>632000</v>
      </c>
      <c r="L130" s="26">
        <v>0</v>
      </c>
    </row>
    <row r="131" spans="7:12" x14ac:dyDescent="0.25">
      <c r="G131" s="25" t="s">
        <v>238</v>
      </c>
      <c r="H131" s="26">
        <v>474000</v>
      </c>
      <c r="I131" s="26">
        <v>582000</v>
      </c>
      <c r="J131" s="26">
        <v>582000</v>
      </c>
      <c r="K131" s="26">
        <v>582000</v>
      </c>
      <c r="L131" s="26">
        <v>0</v>
      </c>
    </row>
    <row r="132" spans="7:12" x14ac:dyDescent="0.25">
      <c r="G132" s="29" t="s">
        <v>239</v>
      </c>
      <c r="H132" s="30">
        <v>1096000</v>
      </c>
      <c r="I132" s="30">
        <v>1214000</v>
      </c>
      <c r="J132" s="30">
        <v>1214000</v>
      </c>
      <c r="K132" s="30">
        <v>1214000</v>
      </c>
      <c r="L132" s="30">
        <v>0</v>
      </c>
    </row>
    <row r="136" spans="7:12" ht="18.75" x14ac:dyDescent="0.3">
      <c r="G136" s="33" t="s">
        <v>22</v>
      </c>
    </row>
    <row r="137" spans="7:12" ht="30" x14ac:dyDescent="0.25">
      <c r="G137" s="27"/>
      <c r="H137" s="28" t="s">
        <v>36</v>
      </c>
      <c r="I137" s="28" t="s">
        <v>112</v>
      </c>
      <c r="J137" s="28" t="s">
        <v>37</v>
      </c>
      <c r="K137" s="28" t="s">
        <v>152</v>
      </c>
      <c r="L137" s="28" t="s">
        <v>155</v>
      </c>
    </row>
    <row r="138" spans="7:12" x14ac:dyDescent="0.25">
      <c r="G138" s="25" t="s">
        <v>167</v>
      </c>
      <c r="H138" s="26">
        <v>8728.56</v>
      </c>
      <c r="I138" s="26">
        <v>10000</v>
      </c>
      <c r="J138" s="26">
        <v>10000</v>
      </c>
      <c r="K138" s="26">
        <v>9000</v>
      </c>
      <c r="L138" s="26">
        <v>-1000</v>
      </c>
    </row>
    <row r="139" spans="7:12" x14ac:dyDescent="0.25">
      <c r="G139" s="25" t="s">
        <v>242</v>
      </c>
      <c r="H139" s="26">
        <v>-1324.32</v>
      </c>
      <c r="I139" s="26">
        <v>0</v>
      </c>
      <c r="J139" s="26">
        <v>0</v>
      </c>
      <c r="K139" s="26">
        <v>0</v>
      </c>
      <c r="L139" s="26">
        <v>0</v>
      </c>
    </row>
    <row r="140" spans="7:12" x14ac:dyDescent="0.25">
      <c r="G140" s="25" t="s">
        <v>243</v>
      </c>
      <c r="H140" s="26">
        <v>-2182.0300000000002</v>
      </c>
      <c r="I140" s="26">
        <v>-1000</v>
      </c>
      <c r="J140" s="26">
        <v>-1000</v>
      </c>
      <c r="K140" s="26">
        <v>-1000</v>
      </c>
      <c r="L140" s="26">
        <v>0</v>
      </c>
    </row>
    <row r="141" spans="7:12" x14ac:dyDescent="0.25">
      <c r="G141" s="25" t="s">
        <v>110</v>
      </c>
      <c r="H141" s="26">
        <v>1000</v>
      </c>
      <c r="I141" s="26">
        <v>3000</v>
      </c>
      <c r="J141" s="26">
        <v>3000</v>
      </c>
      <c r="K141" s="26">
        <v>0</v>
      </c>
      <c r="L141" s="26">
        <v>-3000</v>
      </c>
    </row>
    <row r="142" spans="7:12" x14ac:dyDescent="0.25">
      <c r="G142" s="29" t="s">
        <v>244</v>
      </c>
      <c r="H142" s="30">
        <v>6222.2099999999991</v>
      </c>
      <c r="I142" s="30">
        <v>12000</v>
      </c>
      <c r="J142" s="30">
        <v>12000</v>
      </c>
      <c r="K142" s="30">
        <v>8000</v>
      </c>
      <c r="L142" s="30">
        <v>-4000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8971A-C408-4459-9C0E-4B687BE6A3B1}">
  <sheetPr codeName="Ark5"/>
  <dimension ref="A1:AB157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1" t="str">
        <f>titel</f>
        <v>Forventet Regnskab 1 - 2023</v>
      </c>
      <c r="H3" s="21"/>
      <c r="I3" s="21"/>
      <c r="J3" s="21"/>
      <c r="K3" s="21"/>
      <c r="L3" s="21"/>
      <c r="M3" s="21"/>
    </row>
    <row r="4" spans="7:13" ht="15" customHeight="1" thickBot="1" x14ac:dyDescent="0.3">
      <c r="G4" s="22"/>
      <c r="H4" s="22"/>
      <c r="I4" s="22"/>
      <c r="J4" s="22"/>
      <c r="K4" s="22"/>
      <c r="L4" s="22"/>
      <c r="M4" s="22"/>
    </row>
    <row r="5" spans="7:13" ht="15" customHeight="1" x14ac:dyDescent="0.25"/>
    <row r="6" spans="7:13" ht="15" customHeight="1" x14ac:dyDescent="0.25">
      <c r="G6" s="20" t="s">
        <v>3</v>
      </c>
      <c r="H6" s="20"/>
      <c r="I6" s="20"/>
      <c r="J6" s="20"/>
      <c r="K6" s="20"/>
      <c r="L6" s="20"/>
      <c r="M6" s="20"/>
    </row>
    <row r="7" spans="7:13" ht="15" customHeight="1" x14ac:dyDescent="0.25">
      <c r="G7" s="20"/>
      <c r="H7" s="20"/>
      <c r="I7" s="20"/>
      <c r="J7" s="20"/>
      <c r="K7" s="20"/>
      <c r="L7" s="20"/>
      <c r="M7" s="20"/>
    </row>
    <row r="10" spans="7:13" ht="30" x14ac:dyDescent="0.25">
      <c r="G10" s="27"/>
      <c r="H10" s="28" t="s">
        <v>36</v>
      </c>
      <c r="I10" s="28" t="s">
        <v>112</v>
      </c>
      <c r="J10" s="28" t="s">
        <v>37</v>
      </c>
      <c r="K10" s="28" t="s">
        <v>151</v>
      </c>
      <c r="L10" s="28" t="s">
        <v>152</v>
      </c>
      <c r="M10" s="28" t="s">
        <v>155</v>
      </c>
    </row>
    <row r="11" spans="7:13" x14ac:dyDescent="0.25">
      <c r="G11" s="23" t="s">
        <v>38</v>
      </c>
      <c r="H11" s="24"/>
      <c r="I11" s="24"/>
      <c r="J11" s="24"/>
      <c r="K11" s="26" t="s">
        <v>59</v>
      </c>
      <c r="L11" s="26" t="s">
        <v>59</v>
      </c>
      <c r="M11" s="24" t="s">
        <v>59</v>
      </c>
    </row>
    <row r="12" spans="7:13" x14ac:dyDescent="0.25">
      <c r="G12" s="25" t="s">
        <v>40</v>
      </c>
      <c r="H12" s="26">
        <v>57935063.159999996</v>
      </c>
      <c r="I12" s="26">
        <v>63233000</v>
      </c>
      <c r="J12" s="26">
        <v>56419999.999999985</v>
      </c>
      <c r="K12" s="26">
        <v>-6813000.0000000149</v>
      </c>
      <c r="L12" s="26">
        <v>56419999.999999993</v>
      </c>
      <c r="M12" s="26">
        <v>0</v>
      </c>
    </row>
    <row r="13" spans="7:13" x14ac:dyDescent="0.25">
      <c r="G13" s="25" t="s">
        <v>153</v>
      </c>
      <c r="H13" s="26">
        <v>0</v>
      </c>
      <c r="I13" s="26">
        <v>-2000000</v>
      </c>
      <c r="J13" s="26">
        <v>0</v>
      </c>
      <c r="K13" s="26">
        <v>2000000</v>
      </c>
      <c r="L13" s="26">
        <v>0</v>
      </c>
      <c r="M13" s="26">
        <v>0</v>
      </c>
    </row>
    <row r="14" spans="7:13" x14ac:dyDescent="0.25">
      <c r="G14" s="25" t="s">
        <v>42</v>
      </c>
      <c r="H14" s="26">
        <v>-5000</v>
      </c>
      <c r="I14" s="26">
        <v>-5000</v>
      </c>
      <c r="J14" s="26">
        <v>-2500</v>
      </c>
      <c r="K14" s="26">
        <v>2500</v>
      </c>
      <c r="L14" s="26">
        <v>-2500</v>
      </c>
      <c r="M14" s="26">
        <v>0</v>
      </c>
    </row>
    <row r="15" spans="7:13" x14ac:dyDescent="0.25">
      <c r="G15" s="25" t="s">
        <v>39</v>
      </c>
      <c r="H15" s="26">
        <v>-10720764.506270237</v>
      </c>
      <c r="I15" s="26">
        <v>-11401000</v>
      </c>
      <c r="J15" s="26">
        <v>-11001000</v>
      </c>
      <c r="K15" s="26">
        <v>400000</v>
      </c>
      <c r="L15" s="26">
        <v>-10190000</v>
      </c>
      <c r="M15" s="26">
        <v>811000</v>
      </c>
    </row>
    <row r="16" spans="7:13" x14ac:dyDescent="0.25">
      <c r="G16" s="25" t="s">
        <v>86</v>
      </c>
      <c r="H16" s="26">
        <v>293749.90005896077</v>
      </c>
      <c r="I16" s="26">
        <v>340000</v>
      </c>
      <c r="J16" s="26">
        <v>340000</v>
      </c>
      <c r="K16" s="26">
        <v>0</v>
      </c>
      <c r="L16" s="26">
        <v>340000</v>
      </c>
      <c r="M16" s="26">
        <v>0</v>
      </c>
    </row>
    <row r="17" spans="7:13" x14ac:dyDescent="0.25">
      <c r="G17" s="25" t="s">
        <v>21</v>
      </c>
      <c r="H17" s="26">
        <v>1268813.53</v>
      </c>
      <c r="I17" s="26">
        <v>1394000</v>
      </c>
      <c r="J17" s="26">
        <v>1394000</v>
      </c>
      <c r="K17" s="26">
        <v>0</v>
      </c>
      <c r="L17" s="26">
        <v>1338000</v>
      </c>
      <c r="M17" s="26">
        <v>-56000</v>
      </c>
    </row>
    <row r="18" spans="7:13" x14ac:dyDescent="0.25">
      <c r="G18" s="25" t="s">
        <v>22</v>
      </c>
      <c r="H18" s="26">
        <v>34945.06</v>
      </c>
      <c r="I18" s="26">
        <v>32000</v>
      </c>
      <c r="J18" s="26">
        <v>32000</v>
      </c>
      <c r="K18" s="26">
        <v>0</v>
      </c>
      <c r="L18" s="26">
        <v>36000</v>
      </c>
      <c r="M18" s="26">
        <v>4000</v>
      </c>
    </row>
    <row r="19" spans="7:13" x14ac:dyDescent="0.25">
      <c r="G19" s="25" t="s">
        <v>167</v>
      </c>
      <c r="H19" s="26">
        <v>3379000</v>
      </c>
      <c r="I19" s="26">
        <v>3519000</v>
      </c>
      <c r="J19" s="26">
        <v>3519000</v>
      </c>
      <c r="K19" s="26">
        <v>0</v>
      </c>
      <c r="L19" s="26">
        <v>3519000</v>
      </c>
      <c r="M19" s="26">
        <v>0</v>
      </c>
    </row>
    <row r="20" spans="7:13" x14ac:dyDescent="0.25">
      <c r="G20" s="29" t="s">
        <v>43</v>
      </c>
      <c r="H20" s="30">
        <v>52185807.143788725</v>
      </c>
      <c r="I20" s="30">
        <v>55112000.000000007</v>
      </c>
      <c r="J20" s="30">
        <v>50701499.999999985</v>
      </c>
      <c r="K20" s="30">
        <v>-4410500.0000000224</v>
      </c>
      <c r="L20" s="30">
        <v>51460499.999999993</v>
      </c>
      <c r="M20" s="30">
        <v>759000</v>
      </c>
    </row>
    <row r="21" spans="7:13" x14ac:dyDescent="0.25">
      <c r="G21" s="25"/>
      <c r="H21" s="26"/>
      <c r="I21" s="26"/>
      <c r="J21" s="26"/>
      <c r="K21" s="26"/>
      <c r="L21" s="26"/>
      <c r="M21" s="26" t="s">
        <v>59</v>
      </c>
    </row>
    <row r="22" spans="7:13" x14ac:dyDescent="0.25">
      <c r="G22" s="23" t="s">
        <v>44</v>
      </c>
      <c r="H22" s="24"/>
      <c r="I22" s="24"/>
      <c r="J22" s="24"/>
      <c r="K22" s="24"/>
      <c r="L22" s="24"/>
      <c r="M22" s="24" t="s">
        <v>59</v>
      </c>
    </row>
    <row r="23" spans="7:13" x14ac:dyDescent="0.25">
      <c r="G23" s="25" t="s">
        <v>23</v>
      </c>
      <c r="H23" s="26">
        <v>3424881.6240608199</v>
      </c>
      <c r="I23" s="26">
        <v>3448000</v>
      </c>
      <c r="J23" s="26">
        <v>3448000</v>
      </c>
      <c r="K23" s="26">
        <v>0</v>
      </c>
      <c r="L23" s="26">
        <v>3670000</v>
      </c>
      <c r="M23" s="26">
        <v>222000</v>
      </c>
    </row>
    <row r="24" spans="7:13" x14ac:dyDescent="0.25">
      <c r="G24" s="25" t="s">
        <v>24</v>
      </c>
      <c r="H24" s="26">
        <v>38802.949999999997</v>
      </c>
      <c r="I24" s="26">
        <v>144000</v>
      </c>
      <c r="J24" s="26">
        <v>144000</v>
      </c>
      <c r="K24" s="26">
        <v>0</v>
      </c>
      <c r="L24" s="26">
        <v>202000</v>
      </c>
      <c r="M24" s="26">
        <v>58000</v>
      </c>
    </row>
    <row r="25" spans="7:13" x14ac:dyDescent="0.25">
      <c r="G25" s="25" t="s">
        <v>25</v>
      </c>
      <c r="H25" s="26">
        <v>0</v>
      </c>
      <c r="I25" s="26">
        <v>583000</v>
      </c>
      <c r="J25" s="26">
        <v>583000</v>
      </c>
      <c r="K25" s="26">
        <v>0</v>
      </c>
      <c r="L25" s="26">
        <v>1177000</v>
      </c>
      <c r="M25" s="26">
        <v>594000</v>
      </c>
    </row>
    <row r="26" spans="7:13" x14ac:dyDescent="0.25">
      <c r="G26" s="25" t="s">
        <v>27</v>
      </c>
      <c r="H26" s="26">
        <v>0</v>
      </c>
      <c r="I26" s="26">
        <v>0</v>
      </c>
      <c r="J26" s="26">
        <v>0</v>
      </c>
      <c r="K26" s="26">
        <v>0</v>
      </c>
      <c r="L26" s="26">
        <v>22000</v>
      </c>
      <c r="M26" s="26">
        <v>22000</v>
      </c>
    </row>
    <row r="27" spans="7:13" x14ac:dyDescent="0.25">
      <c r="G27" s="25" t="s">
        <v>97</v>
      </c>
      <c r="H27" s="26">
        <v>39000</v>
      </c>
      <c r="I27" s="26">
        <v>39000</v>
      </c>
      <c r="J27" s="26">
        <v>39000</v>
      </c>
      <c r="K27" s="26">
        <v>0</v>
      </c>
      <c r="L27" s="26">
        <v>39000</v>
      </c>
      <c r="M27" s="26">
        <v>0</v>
      </c>
    </row>
    <row r="28" spans="7:13" x14ac:dyDescent="0.25">
      <c r="G28" s="29" t="s">
        <v>46</v>
      </c>
      <c r="H28" s="30">
        <v>3502684.57406082</v>
      </c>
      <c r="I28" s="30">
        <v>4214000</v>
      </c>
      <c r="J28" s="30">
        <v>4214000</v>
      </c>
      <c r="K28" s="30">
        <v>0</v>
      </c>
      <c r="L28" s="30">
        <v>5110000</v>
      </c>
      <c r="M28" s="30">
        <v>896000</v>
      </c>
    </row>
    <row r="29" spans="7:13" x14ac:dyDescent="0.25">
      <c r="G29" s="25"/>
      <c r="H29" s="26"/>
      <c r="I29" s="26"/>
      <c r="J29" s="26"/>
      <c r="K29" s="26"/>
      <c r="L29" s="26"/>
      <c r="M29" s="26" t="s">
        <v>59</v>
      </c>
    </row>
    <row r="30" spans="7:13" x14ac:dyDescent="0.25">
      <c r="G30" s="23" t="s">
        <v>168</v>
      </c>
      <c r="H30" s="24"/>
      <c r="I30" s="24"/>
      <c r="J30" s="24"/>
      <c r="K30" s="24"/>
      <c r="L30" s="24"/>
      <c r="M30" s="24" t="s">
        <v>59</v>
      </c>
    </row>
    <row r="31" spans="7:13" x14ac:dyDescent="0.25">
      <c r="G31" s="25" t="s">
        <v>148</v>
      </c>
      <c r="H31" s="26">
        <v>450374.74</v>
      </c>
      <c r="I31" s="26">
        <v>0</v>
      </c>
      <c r="J31" s="26">
        <v>0</v>
      </c>
      <c r="K31" s="26">
        <v>0</v>
      </c>
      <c r="L31" s="26">
        <v>-64000</v>
      </c>
      <c r="M31" s="26">
        <v>-64000</v>
      </c>
    </row>
    <row r="32" spans="7:13" x14ac:dyDescent="0.25">
      <c r="G32" s="25" t="s">
        <v>56</v>
      </c>
      <c r="H32" s="26">
        <v>80498.52</v>
      </c>
      <c r="I32" s="26">
        <v>231000</v>
      </c>
      <c r="J32" s="26">
        <v>231000</v>
      </c>
      <c r="K32" s="26">
        <v>0</v>
      </c>
      <c r="L32" s="26">
        <v>231000</v>
      </c>
      <c r="M32" s="26">
        <v>0</v>
      </c>
    </row>
    <row r="33" spans="7:13" x14ac:dyDescent="0.25">
      <c r="G33" s="29" t="s">
        <v>169</v>
      </c>
      <c r="H33" s="30">
        <v>530873.26</v>
      </c>
      <c r="I33" s="30">
        <v>231000</v>
      </c>
      <c r="J33" s="30">
        <v>231000</v>
      </c>
      <c r="K33" s="30">
        <v>0</v>
      </c>
      <c r="L33" s="30">
        <v>167000</v>
      </c>
      <c r="M33" s="30">
        <v>-64000</v>
      </c>
    </row>
    <row r="34" spans="7:13" x14ac:dyDescent="0.25">
      <c r="G34" s="25"/>
      <c r="H34" s="26"/>
      <c r="I34" s="26"/>
      <c r="J34" s="26"/>
      <c r="K34" s="26"/>
      <c r="L34" s="26"/>
      <c r="M34" s="26" t="s">
        <v>59</v>
      </c>
    </row>
    <row r="35" spans="7:13" x14ac:dyDescent="0.25">
      <c r="G35" s="29" t="s">
        <v>136</v>
      </c>
      <c r="H35" s="30">
        <v>56219364.977849543</v>
      </c>
      <c r="I35" s="30">
        <v>59557000.000000007</v>
      </c>
      <c r="J35" s="30">
        <v>55146499.999999985</v>
      </c>
      <c r="K35" s="30">
        <v>-4410500.0000000224</v>
      </c>
      <c r="L35" s="30">
        <v>56737499.999999993</v>
      </c>
      <c r="M35" s="30">
        <v>1591000</v>
      </c>
    </row>
    <row r="36" spans="7:13" x14ac:dyDescent="0.25">
      <c r="G36" s="32" t="s">
        <v>61</v>
      </c>
      <c r="H36" s="32">
        <v>-1933873.06</v>
      </c>
      <c r="I36" s="32">
        <v>-871000</v>
      </c>
      <c r="J36" s="32">
        <v>-871000</v>
      </c>
      <c r="K36" s="32">
        <v>0</v>
      </c>
      <c r="L36" s="32">
        <v>-871000</v>
      </c>
      <c r="M36" s="32">
        <v>0</v>
      </c>
    </row>
    <row r="37" spans="7:13" x14ac:dyDescent="0.25">
      <c r="G37" s="26" t="s">
        <v>170</v>
      </c>
      <c r="H37" s="26">
        <v>-54187999.990000002</v>
      </c>
      <c r="I37" s="26">
        <v>-58686000</v>
      </c>
      <c r="J37" s="26">
        <v>-54275500</v>
      </c>
      <c r="K37" s="26">
        <v>4410500</v>
      </c>
      <c r="L37" s="26">
        <v>-54275500</v>
      </c>
      <c r="M37" s="26">
        <v>0</v>
      </c>
    </row>
    <row r="38" spans="7:13" x14ac:dyDescent="0.25">
      <c r="G38" s="29" t="s">
        <v>63</v>
      </c>
      <c r="H38" s="30">
        <v>-56121873.050000004</v>
      </c>
      <c r="I38" s="30">
        <v>-59557000</v>
      </c>
      <c r="J38" s="30">
        <v>-55146500</v>
      </c>
      <c r="K38" s="30">
        <v>4410500</v>
      </c>
      <c r="L38" s="30">
        <v>-55146500</v>
      </c>
      <c r="M38" s="30">
        <v>0</v>
      </c>
    </row>
    <row r="39" spans="7:13" x14ac:dyDescent="0.25">
      <c r="G39" s="29" t="s">
        <v>64</v>
      </c>
      <c r="H39" s="30">
        <v>97491.93</v>
      </c>
      <c r="I39" s="30">
        <v>0</v>
      </c>
      <c r="J39" s="30">
        <v>0</v>
      </c>
      <c r="K39" s="30">
        <v>0</v>
      </c>
      <c r="L39" s="30">
        <v>1591000</v>
      </c>
      <c r="M39" s="30">
        <v>1591000</v>
      </c>
    </row>
    <row r="43" spans="7:13" ht="18.75" x14ac:dyDescent="0.3">
      <c r="G43" s="33" t="s">
        <v>30</v>
      </c>
    </row>
    <row r="44" spans="7:13" ht="30" x14ac:dyDescent="0.25">
      <c r="G44" s="27"/>
      <c r="H44" s="28" t="s">
        <v>36</v>
      </c>
      <c r="I44" s="28" t="s">
        <v>112</v>
      </c>
      <c r="J44" s="28" t="s">
        <v>37</v>
      </c>
      <c r="K44" s="28" t="s">
        <v>152</v>
      </c>
      <c r="L44" s="28" t="s">
        <v>155</v>
      </c>
    </row>
    <row r="45" spans="7:13" x14ac:dyDescent="0.25">
      <c r="G45" s="23" t="s">
        <v>79</v>
      </c>
      <c r="H45" s="24"/>
      <c r="I45" s="24"/>
      <c r="J45" s="24"/>
      <c r="K45" s="24"/>
      <c r="L45" s="24" t="s">
        <v>59</v>
      </c>
    </row>
    <row r="46" spans="7:13" x14ac:dyDescent="0.25">
      <c r="G46" s="25" t="s">
        <v>178</v>
      </c>
      <c r="H46" s="26">
        <v>29911182.878829118</v>
      </c>
      <c r="I46" s="26">
        <v>33033156.634978659</v>
      </c>
      <c r="J46" s="26">
        <v>30079279.113697413</v>
      </c>
      <c r="K46" s="26">
        <v>29942965.313697413</v>
      </c>
      <c r="L46" s="26">
        <v>-136313.79999999999</v>
      </c>
    </row>
    <row r="47" spans="7:13" x14ac:dyDescent="0.25">
      <c r="G47" s="25" t="s">
        <v>173</v>
      </c>
      <c r="H47" s="26">
        <v>18003425.889999997</v>
      </c>
      <c r="I47" s="26">
        <v>19418999.999999996</v>
      </c>
      <c r="J47" s="26">
        <v>16442999.999999998</v>
      </c>
      <c r="K47" s="26">
        <v>16442999.999999998</v>
      </c>
      <c r="L47" s="26">
        <v>0</v>
      </c>
    </row>
    <row r="48" spans="7:13" x14ac:dyDescent="0.25">
      <c r="G48" s="25" t="s">
        <v>174</v>
      </c>
      <c r="H48" s="26">
        <v>8472258.5260910392</v>
      </c>
      <c r="I48" s="26">
        <v>9082298.5812027883</v>
      </c>
      <c r="J48" s="26">
        <v>8266715.6818514559</v>
      </c>
      <c r="K48" s="26">
        <v>8266715.6818514569</v>
      </c>
      <c r="L48" s="26">
        <v>0</v>
      </c>
    </row>
    <row r="49" spans="7:12" x14ac:dyDescent="0.25">
      <c r="G49" s="25" t="s">
        <v>175</v>
      </c>
      <c r="H49" s="26">
        <v>1451270.9100000004</v>
      </c>
      <c r="I49" s="26">
        <v>1677316.05</v>
      </c>
      <c r="J49" s="26">
        <v>1609288.17</v>
      </c>
      <c r="K49" s="26">
        <v>1609288.17</v>
      </c>
      <c r="L49" s="26">
        <v>0</v>
      </c>
    </row>
    <row r="50" spans="7:12" x14ac:dyDescent="0.25">
      <c r="G50" s="25" t="s">
        <v>179</v>
      </c>
      <c r="H50" s="26">
        <v>96924.955079840802</v>
      </c>
      <c r="I50" s="26">
        <v>21228.733818560588</v>
      </c>
      <c r="J50" s="26">
        <v>21717.034451122552</v>
      </c>
      <c r="K50" s="26">
        <v>158030.83445112253</v>
      </c>
      <c r="L50" s="26">
        <v>136313.79999999999</v>
      </c>
    </row>
    <row r="51" spans="7:12" x14ac:dyDescent="0.25">
      <c r="G51" s="29" t="s">
        <v>176</v>
      </c>
      <c r="H51" s="30">
        <v>57935063.159999996</v>
      </c>
      <c r="I51" s="30">
        <v>63233000</v>
      </c>
      <c r="J51" s="30">
        <v>56419999.999999985</v>
      </c>
      <c r="K51" s="30">
        <v>56419999.999999993</v>
      </c>
      <c r="L51" s="30">
        <v>0</v>
      </c>
    </row>
    <row r="52" spans="7:12" x14ac:dyDescent="0.25">
      <c r="G52" s="25"/>
      <c r="H52" s="26"/>
      <c r="I52" s="26"/>
      <c r="J52" s="26"/>
      <c r="K52" s="26"/>
      <c r="L52" s="26" t="s">
        <v>59</v>
      </c>
    </row>
    <row r="53" spans="7:12" x14ac:dyDescent="0.25">
      <c r="G53" s="29" t="s">
        <v>177</v>
      </c>
      <c r="H53" s="30">
        <v>57935063.159999996</v>
      </c>
      <c r="I53" s="30">
        <v>63233000</v>
      </c>
      <c r="J53" s="30">
        <v>56419999.999999985</v>
      </c>
      <c r="K53" s="30">
        <v>56419999.999999993</v>
      </c>
      <c r="L53" s="30">
        <v>0</v>
      </c>
    </row>
    <row r="57" spans="7:12" ht="18.75" x14ac:dyDescent="0.3">
      <c r="G57" s="33" t="s">
        <v>19</v>
      </c>
    </row>
    <row r="58" spans="7:12" ht="30" x14ac:dyDescent="0.25">
      <c r="G58" s="27"/>
      <c r="H58" s="28" t="s">
        <v>36</v>
      </c>
      <c r="I58" s="28" t="s">
        <v>112</v>
      </c>
      <c r="J58" s="28" t="s">
        <v>37</v>
      </c>
      <c r="K58" s="28" t="s">
        <v>152</v>
      </c>
      <c r="L58" s="28" t="s">
        <v>155</v>
      </c>
    </row>
    <row r="59" spans="7:12" x14ac:dyDescent="0.25">
      <c r="G59" s="23" t="s">
        <v>19</v>
      </c>
      <c r="H59" s="24"/>
      <c r="I59" s="24"/>
      <c r="J59" s="24"/>
      <c r="K59" s="24"/>
      <c r="L59" s="24" t="s">
        <v>59</v>
      </c>
    </row>
    <row r="60" spans="7:12" x14ac:dyDescent="0.25">
      <c r="G60" s="25" t="s">
        <v>66</v>
      </c>
      <c r="H60" s="26">
        <v>-8359571.5201237462</v>
      </c>
      <c r="I60" s="26">
        <v>-8411000</v>
      </c>
      <c r="J60" s="26">
        <v>-8011000</v>
      </c>
      <c r="K60" s="26">
        <v>-7204000</v>
      </c>
      <c r="L60" s="26">
        <v>807000</v>
      </c>
    </row>
    <row r="61" spans="7:12" x14ac:dyDescent="0.25">
      <c r="G61" s="25" t="s">
        <v>73</v>
      </c>
      <c r="H61" s="26">
        <v>-61081.176667884225</v>
      </c>
      <c r="I61" s="26">
        <v>-98000</v>
      </c>
      <c r="J61" s="26">
        <v>-98000</v>
      </c>
      <c r="K61" s="26">
        <v>-79000</v>
      </c>
      <c r="L61" s="26">
        <v>19000</v>
      </c>
    </row>
    <row r="62" spans="7:12" x14ac:dyDescent="0.25">
      <c r="G62" s="25" t="s">
        <v>72</v>
      </c>
      <c r="H62" s="26">
        <v>-322245.0055093079</v>
      </c>
      <c r="I62" s="26">
        <v>-233000</v>
      </c>
      <c r="J62" s="26">
        <v>-233000</v>
      </c>
      <c r="K62" s="26">
        <v>-254000</v>
      </c>
      <c r="L62" s="26">
        <v>-21000</v>
      </c>
    </row>
    <row r="63" spans="7:12" x14ac:dyDescent="0.25">
      <c r="G63" s="25" t="s">
        <v>70</v>
      </c>
      <c r="H63" s="26">
        <v>-242427.51242869894</v>
      </c>
      <c r="I63" s="26">
        <v>-321000</v>
      </c>
      <c r="J63" s="26">
        <v>-321000</v>
      </c>
      <c r="K63" s="26">
        <v>-297000</v>
      </c>
      <c r="L63" s="26">
        <v>24000</v>
      </c>
    </row>
    <row r="64" spans="7:12" x14ac:dyDescent="0.25">
      <c r="G64" s="25" t="s">
        <v>71</v>
      </c>
      <c r="H64" s="26">
        <v>-403594.73005278403</v>
      </c>
      <c r="I64" s="26">
        <v>-361000</v>
      </c>
      <c r="J64" s="26">
        <v>-361000</v>
      </c>
      <c r="K64" s="26">
        <v>-432000</v>
      </c>
      <c r="L64" s="26">
        <v>-71000</v>
      </c>
    </row>
    <row r="65" spans="7:12" x14ac:dyDescent="0.25">
      <c r="G65" s="25" t="s">
        <v>67</v>
      </c>
      <c r="H65" s="26">
        <v>-360063.74420752871</v>
      </c>
      <c r="I65" s="26">
        <v>-544000</v>
      </c>
      <c r="J65" s="26">
        <v>-544000</v>
      </c>
      <c r="K65" s="26">
        <v>-431000</v>
      </c>
      <c r="L65" s="26">
        <v>113000</v>
      </c>
    </row>
    <row r="66" spans="7:12" x14ac:dyDescent="0.25">
      <c r="G66" s="25" t="s">
        <v>68</v>
      </c>
      <c r="H66" s="26">
        <v>-1158362.4160796688</v>
      </c>
      <c r="I66" s="26">
        <v>-1310000</v>
      </c>
      <c r="J66" s="26">
        <v>-1310000</v>
      </c>
      <c r="K66" s="26">
        <v>-1371000</v>
      </c>
      <c r="L66" s="26">
        <v>-61000</v>
      </c>
    </row>
    <row r="67" spans="7:12" x14ac:dyDescent="0.25">
      <c r="G67" s="25" t="s">
        <v>69</v>
      </c>
      <c r="H67" s="26">
        <v>-62884.441200617526</v>
      </c>
      <c r="I67" s="26">
        <v>-130000</v>
      </c>
      <c r="J67" s="26">
        <v>-130000</v>
      </c>
      <c r="K67" s="26">
        <v>-129000</v>
      </c>
      <c r="L67" s="26">
        <v>1000</v>
      </c>
    </row>
    <row r="68" spans="7:12" x14ac:dyDescent="0.25">
      <c r="G68" s="25" t="s">
        <v>196</v>
      </c>
      <c r="H68" s="26">
        <v>249466.04</v>
      </c>
      <c r="I68" s="26">
        <v>0</v>
      </c>
      <c r="J68" s="26">
        <v>0</v>
      </c>
      <c r="K68" s="26">
        <v>0</v>
      </c>
      <c r="L68" s="26">
        <v>0</v>
      </c>
    </row>
    <row r="69" spans="7:12" x14ac:dyDescent="0.25">
      <c r="G69" s="25" t="s">
        <v>74</v>
      </c>
      <c r="H69" s="26">
        <v>0</v>
      </c>
      <c r="I69" s="26">
        <v>7000</v>
      </c>
      <c r="J69" s="26">
        <v>7000</v>
      </c>
      <c r="K69" s="26">
        <v>7000</v>
      </c>
      <c r="L69" s="26">
        <v>0</v>
      </c>
    </row>
    <row r="70" spans="7:12" x14ac:dyDescent="0.25">
      <c r="G70" s="29" t="s">
        <v>76</v>
      </c>
      <c r="H70" s="30">
        <v>-10720764.506270237</v>
      </c>
      <c r="I70" s="30">
        <v>-11401000</v>
      </c>
      <c r="J70" s="30">
        <v>-11001000</v>
      </c>
      <c r="K70" s="30">
        <v>-10190000</v>
      </c>
      <c r="L70" s="30">
        <v>811000</v>
      </c>
    </row>
    <row r="74" spans="7:12" ht="18.75" x14ac:dyDescent="0.3">
      <c r="G74" s="33" t="s">
        <v>29</v>
      </c>
    </row>
    <row r="75" spans="7:12" ht="30" x14ac:dyDescent="0.25">
      <c r="G75" s="27"/>
      <c r="H75" s="28" t="s">
        <v>36</v>
      </c>
      <c r="I75" s="28" t="s">
        <v>112</v>
      </c>
      <c r="J75" s="28" t="s">
        <v>37</v>
      </c>
      <c r="K75" s="28" t="s">
        <v>152</v>
      </c>
      <c r="L75" s="28" t="s">
        <v>155</v>
      </c>
    </row>
    <row r="76" spans="7:12" x14ac:dyDescent="0.25">
      <c r="G76" s="25" t="s">
        <v>88</v>
      </c>
      <c r="H76" s="26">
        <v>204272.00482447672</v>
      </c>
      <c r="I76" s="26">
        <v>234000</v>
      </c>
      <c r="J76" s="26">
        <v>234000</v>
      </c>
      <c r="K76" s="26">
        <v>236000</v>
      </c>
      <c r="L76" s="26">
        <v>2000</v>
      </c>
    </row>
    <row r="77" spans="7:12" x14ac:dyDescent="0.25">
      <c r="G77" s="25" t="s">
        <v>87</v>
      </c>
      <c r="H77" s="26">
        <v>88664.083956850358</v>
      </c>
      <c r="I77" s="26">
        <v>106000</v>
      </c>
      <c r="J77" s="26">
        <v>106000</v>
      </c>
      <c r="K77" s="26">
        <v>104000</v>
      </c>
      <c r="L77" s="26">
        <v>-2000</v>
      </c>
    </row>
    <row r="78" spans="7:12" x14ac:dyDescent="0.25">
      <c r="G78" s="25" t="s">
        <v>89</v>
      </c>
      <c r="H78" s="26">
        <v>160.71538556852016</v>
      </c>
      <c r="I78" s="26">
        <v>0</v>
      </c>
      <c r="J78" s="26">
        <v>0</v>
      </c>
      <c r="K78" s="26">
        <v>0</v>
      </c>
      <c r="L78" s="26">
        <v>0</v>
      </c>
    </row>
    <row r="79" spans="7:12" x14ac:dyDescent="0.25">
      <c r="G79" s="25" t="s">
        <v>74</v>
      </c>
      <c r="H79" s="26">
        <v>653.0958920652015</v>
      </c>
      <c r="I79" s="26">
        <v>0</v>
      </c>
      <c r="J79" s="26">
        <v>0</v>
      </c>
      <c r="K79" s="26">
        <v>0</v>
      </c>
      <c r="L79" s="26">
        <v>0</v>
      </c>
    </row>
    <row r="80" spans="7:12" x14ac:dyDescent="0.25">
      <c r="G80" s="29" t="s">
        <v>197</v>
      </c>
      <c r="H80" s="30">
        <v>293749.90005896077</v>
      </c>
      <c r="I80" s="30">
        <v>340000</v>
      </c>
      <c r="J80" s="30">
        <v>340000</v>
      </c>
      <c r="K80" s="30">
        <v>340000</v>
      </c>
      <c r="L80" s="30">
        <v>0</v>
      </c>
    </row>
    <row r="84" spans="7:12" ht="18.75" x14ac:dyDescent="0.3">
      <c r="G84" s="33" t="s">
        <v>21</v>
      </c>
    </row>
    <row r="85" spans="7:12" ht="30" x14ac:dyDescent="0.25">
      <c r="G85" s="27"/>
      <c r="H85" s="28" t="s">
        <v>36</v>
      </c>
      <c r="I85" s="28" t="s">
        <v>112</v>
      </c>
      <c r="J85" s="28" t="s">
        <v>37</v>
      </c>
      <c r="K85" s="28" t="s">
        <v>152</v>
      </c>
      <c r="L85" s="28" t="s">
        <v>155</v>
      </c>
    </row>
    <row r="86" spans="7:12" x14ac:dyDescent="0.25">
      <c r="G86" s="23" t="s">
        <v>91</v>
      </c>
      <c r="H86" s="24"/>
      <c r="I86" s="24"/>
      <c r="J86" s="24"/>
      <c r="K86" s="24"/>
      <c r="L86" s="24" t="s">
        <v>59</v>
      </c>
    </row>
    <row r="87" spans="7:12" x14ac:dyDescent="0.25">
      <c r="G87" s="25" t="s">
        <v>198</v>
      </c>
      <c r="H87" s="26">
        <v>659122.42000000004</v>
      </c>
      <c r="I87" s="26">
        <v>630000</v>
      </c>
      <c r="J87" s="26">
        <v>630000</v>
      </c>
      <c r="K87" s="26">
        <v>640000</v>
      </c>
      <c r="L87" s="26">
        <v>10000</v>
      </c>
    </row>
    <row r="88" spans="7:12" x14ac:dyDescent="0.25">
      <c r="G88" s="25" t="s">
        <v>199</v>
      </c>
      <c r="H88" s="26">
        <v>325471.67</v>
      </c>
      <c r="I88" s="26">
        <v>466000</v>
      </c>
      <c r="J88" s="26">
        <v>466000</v>
      </c>
      <c r="K88" s="26">
        <v>412000</v>
      </c>
      <c r="L88" s="26">
        <v>-54000</v>
      </c>
    </row>
    <row r="89" spans="7:12" x14ac:dyDescent="0.25">
      <c r="G89" s="25" t="s">
        <v>200</v>
      </c>
      <c r="H89" s="26">
        <v>59339.98</v>
      </c>
      <c r="I89" s="26">
        <v>76000</v>
      </c>
      <c r="J89" s="26">
        <v>76000</v>
      </c>
      <c r="K89" s="26">
        <v>68000</v>
      </c>
      <c r="L89" s="26">
        <v>-8000</v>
      </c>
    </row>
    <row r="90" spans="7:12" x14ac:dyDescent="0.25">
      <c r="G90" s="29" t="s">
        <v>201</v>
      </c>
      <c r="H90" s="30">
        <v>1043934.0700000001</v>
      </c>
      <c r="I90" s="30">
        <v>1172000</v>
      </c>
      <c r="J90" s="30">
        <v>1172000</v>
      </c>
      <c r="K90" s="30">
        <v>1120000</v>
      </c>
      <c r="L90" s="30">
        <v>-52000</v>
      </c>
    </row>
    <row r="91" spans="7:12" x14ac:dyDescent="0.25">
      <c r="G91" s="25"/>
      <c r="H91" s="26"/>
      <c r="I91" s="26"/>
      <c r="J91" s="26"/>
      <c r="K91" s="26"/>
      <c r="L91" s="26" t="s">
        <v>59</v>
      </c>
    </row>
    <row r="92" spans="7:12" x14ac:dyDescent="0.25">
      <c r="G92" s="23" t="s">
        <v>92</v>
      </c>
      <c r="H92" s="24"/>
      <c r="I92" s="24"/>
      <c r="J92" s="24"/>
      <c r="K92" s="24"/>
      <c r="L92" s="24" t="s">
        <v>59</v>
      </c>
    </row>
    <row r="93" spans="7:12" x14ac:dyDescent="0.25">
      <c r="G93" s="25" t="s">
        <v>202</v>
      </c>
      <c r="H93" s="26">
        <v>224879.46</v>
      </c>
      <c r="I93" s="26">
        <v>222000</v>
      </c>
      <c r="J93" s="26">
        <v>222000</v>
      </c>
      <c r="K93" s="26">
        <v>218000</v>
      </c>
      <c r="L93" s="26">
        <v>-4000</v>
      </c>
    </row>
    <row r="94" spans="7:12" x14ac:dyDescent="0.25">
      <c r="G94" s="29" t="s">
        <v>203</v>
      </c>
      <c r="H94" s="30">
        <v>224879.46</v>
      </c>
      <c r="I94" s="30">
        <v>222000</v>
      </c>
      <c r="J94" s="30">
        <v>222000</v>
      </c>
      <c r="K94" s="30">
        <v>218000</v>
      </c>
      <c r="L94" s="30">
        <v>-4000</v>
      </c>
    </row>
    <row r="95" spans="7:12" x14ac:dyDescent="0.25">
      <c r="G95" s="25"/>
      <c r="H95" s="26"/>
      <c r="I95" s="26"/>
      <c r="J95" s="26"/>
      <c r="K95" s="26"/>
      <c r="L95" s="26" t="s">
        <v>59</v>
      </c>
    </row>
    <row r="96" spans="7:12" x14ac:dyDescent="0.25">
      <c r="G96" s="29" t="s">
        <v>204</v>
      </c>
      <c r="H96" s="30">
        <v>1268813.53</v>
      </c>
      <c r="I96" s="30">
        <v>1394000</v>
      </c>
      <c r="J96" s="30">
        <v>1394000</v>
      </c>
      <c r="K96" s="30">
        <v>1338000</v>
      </c>
      <c r="L96" s="30">
        <v>-56000</v>
      </c>
    </row>
    <row r="100" spans="7:12" ht="18.75" x14ac:dyDescent="0.3">
      <c r="G100" s="33" t="s">
        <v>23</v>
      </c>
    </row>
    <row r="101" spans="7:12" ht="30" x14ac:dyDescent="0.25">
      <c r="G101" s="27"/>
      <c r="H101" s="28" t="s">
        <v>36</v>
      </c>
      <c r="I101" s="28" t="s">
        <v>112</v>
      </c>
      <c r="J101" s="28" t="s">
        <v>37</v>
      </c>
      <c r="K101" s="28" t="s">
        <v>152</v>
      </c>
      <c r="L101" s="28" t="s">
        <v>155</v>
      </c>
    </row>
    <row r="102" spans="7:12" x14ac:dyDescent="0.25">
      <c r="G102" s="25" t="s">
        <v>84</v>
      </c>
      <c r="H102" s="26">
        <v>3274742.6240608199</v>
      </c>
      <c r="I102" s="26">
        <v>3384000</v>
      </c>
      <c r="J102" s="26">
        <v>3384000</v>
      </c>
      <c r="K102" s="26">
        <v>3741000</v>
      </c>
      <c r="L102" s="26">
        <v>357000</v>
      </c>
    </row>
    <row r="103" spans="7:12" x14ac:dyDescent="0.25">
      <c r="G103" s="25" t="s">
        <v>39</v>
      </c>
      <c r="H103" s="26">
        <v>-508861</v>
      </c>
      <c r="I103" s="26">
        <v>-518000</v>
      </c>
      <c r="J103" s="26">
        <v>-518000</v>
      </c>
      <c r="K103" s="26">
        <v>-653000</v>
      </c>
      <c r="L103" s="26">
        <v>-135000</v>
      </c>
    </row>
    <row r="104" spans="7:12" x14ac:dyDescent="0.25">
      <c r="G104" s="29" t="s">
        <v>208</v>
      </c>
      <c r="H104" s="30">
        <v>2765881.6240608199</v>
      </c>
      <c r="I104" s="30">
        <v>2866000</v>
      </c>
      <c r="J104" s="30">
        <v>2866000</v>
      </c>
      <c r="K104" s="30">
        <v>3088000</v>
      </c>
      <c r="L104" s="30">
        <v>222000</v>
      </c>
    </row>
    <row r="105" spans="7:12" x14ac:dyDescent="0.25">
      <c r="G105" s="34" t="s">
        <v>142</v>
      </c>
      <c r="H105" s="32">
        <v>8280</v>
      </c>
      <c r="I105" s="32">
        <v>8600</v>
      </c>
      <c r="J105" s="32">
        <v>8600</v>
      </c>
      <c r="K105" s="32">
        <v>8700</v>
      </c>
      <c r="L105" s="35">
        <v>100</v>
      </c>
    </row>
    <row r="106" spans="7:12" x14ac:dyDescent="0.25">
      <c r="G106" s="25" t="s">
        <v>209</v>
      </c>
      <c r="H106" s="26">
        <v>334.04367440348068</v>
      </c>
      <c r="I106" s="26">
        <v>333.25581395348837</v>
      </c>
      <c r="J106" s="26">
        <v>333.25581395348837</v>
      </c>
      <c r="K106" s="26">
        <v>354.94252873563221</v>
      </c>
      <c r="L106" s="36">
        <v>21.69</v>
      </c>
    </row>
    <row r="110" spans="7:12" ht="18.75" x14ac:dyDescent="0.3">
      <c r="G110" s="33" t="s">
        <v>24</v>
      </c>
    </row>
    <row r="111" spans="7:12" ht="30" x14ac:dyDescent="0.25">
      <c r="G111" s="27"/>
      <c r="H111" s="28" t="s">
        <v>36</v>
      </c>
      <c r="I111" s="28" t="s">
        <v>112</v>
      </c>
      <c r="J111" s="28" t="s">
        <v>37</v>
      </c>
      <c r="K111" s="28" t="s">
        <v>152</v>
      </c>
      <c r="L111" s="28" t="s">
        <v>155</v>
      </c>
    </row>
    <row r="112" spans="7:12" x14ac:dyDescent="0.25">
      <c r="G112" s="25" t="s">
        <v>84</v>
      </c>
      <c r="H112" s="26">
        <v>39120.199999999997</v>
      </c>
      <c r="I112" s="26">
        <v>126000</v>
      </c>
      <c r="J112" s="26">
        <v>126000</v>
      </c>
      <c r="K112" s="26">
        <v>208000</v>
      </c>
      <c r="L112" s="26">
        <v>82000</v>
      </c>
    </row>
    <row r="113" spans="7:12" x14ac:dyDescent="0.25">
      <c r="G113" s="25" t="s">
        <v>39</v>
      </c>
      <c r="H113" s="26">
        <v>-8362.43</v>
      </c>
      <c r="I113" s="26">
        <v>-2000</v>
      </c>
      <c r="J113" s="26">
        <v>-2000</v>
      </c>
      <c r="K113" s="26">
        <v>-49000</v>
      </c>
      <c r="L113" s="26">
        <v>-47000</v>
      </c>
    </row>
    <row r="114" spans="7:12" x14ac:dyDescent="0.25">
      <c r="G114" s="25" t="s">
        <v>210</v>
      </c>
      <c r="H114" s="26">
        <v>8045.18</v>
      </c>
      <c r="I114" s="26">
        <v>20000</v>
      </c>
      <c r="J114" s="26">
        <v>20000</v>
      </c>
      <c r="K114" s="26">
        <v>43000</v>
      </c>
      <c r="L114" s="26">
        <v>23000</v>
      </c>
    </row>
    <row r="115" spans="7:12" x14ac:dyDescent="0.25">
      <c r="G115" s="29" t="s">
        <v>211</v>
      </c>
      <c r="H115" s="30">
        <v>38802.949999999997</v>
      </c>
      <c r="I115" s="30">
        <v>144000</v>
      </c>
      <c r="J115" s="30">
        <v>144000</v>
      </c>
      <c r="K115" s="30">
        <v>202000</v>
      </c>
      <c r="L115" s="30">
        <v>58000</v>
      </c>
    </row>
    <row r="116" spans="7:12" x14ac:dyDescent="0.25">
      <c r="G116" s="34" t="s">
        <v>142</v>
      </c>
      <c r="H116" s="32">
        <v>286</v>
      </c>
      <c r="I116" s="32">
        <v>650</v>
      </c>
      <c r="J116" s="32">
        <v>650</v>
      </c>
      <c r="K116" s="32">
        <v>1380</v>
      </c>
      <c r="L116" s="35">
        <v>730</v>
      </c>
    </row>
    <row r="117" spans="7:12" x14ac:dyDescent="0.25">
      <c r="G117" s="25" t="s">
        <v>212</v>
      </c>
      <c r="H117" s="26">
        <v>135.67465034965034</v>
      </c>
      <c r="I117" s="26">
        <v>221.53846153846155</v>
      </c>
      <c r="J117" s="26">
        <v>221.53846153846155</v>
      </c>
      <c r="K117" s="26">
        <v>146.37681159420291</v>
      </c>
      <c r="L117" s="36">
        <v>-75.16</v>
      </c>
    </row>
    <row r="121" spans="7:12" ht="18.75" x14ac:dyDescent="0.3">
      <c r="G121" s="33" t="s">
        <v>25</v>
      </c>
    </row>
    <row r="122" spans="7:12" ht="30" x14ac:dyDescent="0.25">
      <c r="G122" s="27"/>
      <c r="H122" s="28" t="s">
        <v>36</v>
      </c>
      <c r="I122" s="28" t="s">
        <v>112</v>
      </c>
      <c r="J122" s="28" t="s">
        <v>37</v>
      </c>
      <c r="K122" s="28" t="s">
        <v>152</v>
      </c>
      <c r="L122" s="28" t="s">
        <v>155</v>
      </c>
    </row>
    <row r="123" spans="7:12" x14ac:dyDescent="0.25">
      <c r="G123" s="25" t="s">
        <v>84</v>
      </c>
      <c r="H123" s="26">
        <v>0</v>
      </c>
      <c r="I123" s="26">
        <v>639000</v>
      </c>
      <c r="J123" s="26">
        <v>639000</v>
      </c>
      <c r="K123" s="26">
        <v>1381000</v>
      </c>
      <c r="L123" s="26">
        <v>742000</v>
      </c>
    </row>
    <row r="124" spans="7:12" x14ac:dyDescent="0.25">
      <c r="G124" s="25" t="s">
        <v>39</v>
      </c>
      <c r="H124" s="26">
        <v>0</v>
      </c>
      <c r="I124" s="26">
        <v>-127000</v>
      </c>
      <c r="J124" s="26">
        <v>-127000</v>
      </c>
      <c r="K124" s="26">
        <v>-445000</v>
      </c>
      <c r="L124" s="26">
        <v>-318000</v>
      </c>
    </row>
    <row r="125" spans="7:12" x14ac:dyDescent="0.25">
      <c r="G125" s="25" t="s">
        <v>210</v>
      </c>
      <c r="H125" s="26">
        <v>0</v>
      </c>
      <c r="I125" s="26">
        <v>71000</v>
      </c>
      <c r="J125" s="26">
        <v>71000</v>
      </c>
      <c r="K125" s="26">
        <v>241000</v>
      </c>
      <c r="L125" s="26">
        <v>170000</v>
      </c>
    </row>
    <row r="126" spans="7:12" x14ac:dyDescent="0.25">
      <c r="G126" s="29" t="s">
        <v>213</v>
      </c>
      <c r="H126" s="30">
        <v>0</v>
      </c>
      <c r="I126" s="30">
        <v>583000</v>
      </c>
      <c r="J126" s="30">
        <v>583000</v>
      </c>
      <c r="K126" s="30">
        <v>1177000</v>
      </c>
      <c r="L126" s="30">
        <v>594000</v>
      </c>
    </row>
    <row r="127" spans="7:12" x14ac:dyDescent="0.25">
      <c r="G127" s="34" t="s">
        <v>142</v>
      </c>
      <c r="H127" s="32">
        <v>0</v>
      </c>
      <c r="I127" s="32">
        <v>2300</v>
      </c>
      <c r="J127" s="32">
        <v>2300</v>
      </c>
      <c r="K127" s="32">
        <v>7800</v>
      </c>
      <c r="L127" s="35">
        <v>5500</v>
      </c>
    </row>
    <row r="128" spans="7:12" x14ac:dyDescent="0.25">
      <c r="G128" s="25" t="s">
        <v>212</v>
      </c>
      <c r="H128" s="26">
        <v>0</v>
      </c>
      <c r="I128" s="26">
        <v>253.47826086956522</v>
      </c>
      <c r="J128" s="26">
        <v>253.47826086956522</v>
      </c>
      <c r="K128" s="26">
        <v>150.89743589743588</v>
      </c>
      <c r="L128" s="36">
        <v>-102.58</v>
      </c>
    </row>
    <row r="132" spans="7:12" ht="18.75" x14ac:dyDescent="0.3">
      <c r="G132" s="33" t="s">
        <v>27</v>
      </c>
    </row>
    <row r="133" spans="7:12" ht="30" x14ac:dyDescent="0.25">
      <c r="G133" s="27"/>
      <c r="H133" s="28" t="s">
        <v>36</v>
      </c>
      <c r="I133" s="28" t="s">
        <v>112</v>
      </c>
      <c r="J133" s="28" t="s">
        <v>37</v>
      </c>
      <c r="K133" s="28" t="s">
        <v>152</v>
      </c>
      <c r="L133" s="28" t="s">
        <v>155</v>
      </c>
    </row>
    <row r="134" spans="7:12" x14ac:dyDescent="0.25">
      <c r="G134" s="25" t="s">
        <v>84</v>
      </c>
      <c r="H134" s="26">
        <v>0</v>
      </c>
      <c r="I134" s="26">
        <v>0</v>
      </c>
      <c r="J134" s="26">
        <v>0</v>
      </c>
      <c r="K134" s="26">
        <v>21000</v>
      </c>
      <c r="L134" s="26">
        <v>21000</v>
      </c>
    </row>
    <row r="135" spans="7:12" x14ac:dyDescent="0.25">
      <c r="G135" s="25" t="s">
        <v>39</v>
      </c>
      <c r="H135" s="26">
        <v>0</v>
      </c>
      <c r="I135" s="26">
        <v>0</v>
      </c>
      <c r="J135" s="26">
        <v>0</v>
      </c>
      <c r="K135" s="26">
        <v>-5000</v>
      </c>
      <c r="L135" s="26">
        <v>-5000</v>
      </c>
    </row>
    <row r="136" spans="7:12" x14ac:dyDescent="0.25">
      <c r="G136" s="25" t="s">
        <v>210</v>
      </c>
      <c r="H136" s="26">
        <v>0</v>
      </c>
      <c r="I136" s="26">
        <v>0</v>
      </c>
      <c r="J136" s="26">
        <v>0</v>
      </c>
      <c r="K136" s="26">
        <v>6000</v>
      </c>
      <c r="L136" s="26">
        <v>6000</v>
      </c>
    </row>
    <row r="137" spans="7:12" x14ac:dyDescent="0.25">
      <c r="G137" s="29" t="s">
        <v>215</v>
      </c>
      <c r="H137" s="30">
        <v>0</v>
      </c>
      <c r="I137" s="30">
        <v>0</v>
      </c>
      <c r="J137" s="30">
        <v>0</v>
      </c>
      <c r="K137" s="30">
        <v>22000</v>
      </c>
      <c r="L137" s="30">
        <v>22000</v>
      </c>
    </row>
    <row r="138" spans="7:12" x14ac:dyDescent="0.25">
      <c r="G138" s="34" t="s">
        <v>142</v>
      </c>
      <c r="H138" s="32">
        <v>0</v>
      </c>
      <c r="I138" s="32">
        <v>0</v>
      </c>
      <c r="J138" s="32">
        <v>0</v>
      </c>
      <c r="K138" s="32">
        <v>200</v>
      </c>
      <c r="L138" s="35">
        <v>200</v>
      </c>
    </row>
    <row r="139" spans="7:12" x14ac:dyDescent="0.25">
      <c r="G139" s="25" t="s">
        <v>212</v>
      </c>
      <c r="H139" s="26">
        <v>0</v>
      </c>
      <c r="I139" s="26">
        <v>0</v>
      </c>
      <c r="J139" s="26">
        <v>0</v>
      </c>
      <c r="K139" s="26">
        <v>110</v>
      </c>
      <c r="L139" s="36">
        <v>110</v>
      </c>
    </row>
    <row r="143" spans="7:12" ht="18.75" x14ac:dyDescent="0.3">
      <c r="G143" s="33" t="s">
        <v>35</v>
      </c>
    </row>
    <row r="144" spans="7:12" ht="30" x14ac:dyDescent="0.25">
      <c r="G144" s="27"/>
      <c r="H144" s="28" t="s">
        <v>36</v>
      </c>
      <c r="I144" s="28" t="s">
        <v>112</v>
      </c>
      <c r="J144" s="28" t="s">
        <v>37</v>
      </c>
      <c r="K144" s="28" t="s">
        <v>152</v>
      </c>
      <c r="L144" s="28" t="s">
        <v>155</v>
      </c>
    </row>
    <row r="145" spans="7:12" x14ac:dyDescent="0.25">
      <c r="G145" s="25" t="s">
        <v>237</v>
      </c>
      <c r="H145" s="26">
        <v>3379000</v>
      </c>
      <c r="I145" s="26">
        <v>3519000</v>
      </c>
      <c r="J145" s="26">
        <v>3519000</v>
      </c>
      <c r="K145" s="26">
        <v>3519000</v>
      </c>
      <c r="L145" s="26">
        <v>0</v>
      </c>
    </row>
    <row r="146" spans="7:12" x14ac:dyDescent="0.25">
      <c r="G146" s="25" t="s">
        <v>238</v>
      </c>
      <c r="H146" s="26">
        <v>659000</v>
      </c>
      <c r="I146" s="26">
        <v>582000</v>
      </c>
      <c r="J146" s="26">
        <v>582000</v>
      </c>
      <c r="K146" s="26">
        <v>582000</v>
      </c>
      <c r="L146" s="26">
        <v>0</v>
      </c>
    </row>
    <row r="147" spans="7:12" x14ac:dyDescent="0.25">
      <c r="G147" s="29" t="s">
        <v>239</v>
      </c>
      <c r="H147" s="30">
        <v>4038000</v>
      </c>
      <c r="I147" s="30">
        <v>4101000</v>
      </c>
      <c r="J147" s="30">
        <v>4101000</v>
      </c>
      <c r="K147" s="30">
        <v>4101000</v>
      </c>
      <c r="L147" s="30">
        <v>0</v>
      </c>
    </row>
    <row r="151" spans="7:12" ht="18.75" x14ac:dyDescent="0.3">
      <c r="G151" s="33" t="s">
        <v>22</v>
      </c>
    </row>
    <row r="152" spans="7:12" ht="30" x14ac:dyDescent="0.25">
      <c r="G152" s="27"/>
      <c r="H152" s="28" t="s">
        <v>36</v>
      </c>
      <c r="I152" s="28" t="s">
        <v>112</v>
      </c>
      <c r="J152" s="28" t="s">
        <v>37</v>
      </c>
      <c r="K152" s="28" t="s">
        <v>152</v>
      </c>
      <c r="L152" s="28" t="s">
        <v>155</v>
      </c>
    </row>
    <row r="153" spans="7:12" x14ac:dyDescent="0.25">
      <c r="G153" s="25" t="s">
        <v>167</v>
      </c>
      <c r="H153" s="26">
        <v>42246.21</v>
      </c>
      <c r="I153" s="26">
        <v>47000</v>
      </c>
      <c r="J153" s="26">
        <v>47000</v>
      </c>
      <c r="K153" s="26">
        <v>44000</v>
      </c>
      <c r="L153" s="26">
        <v>-3000</v>
      </c>
    </row>
    <row r="154" spans="7:12" x14ac:dyDescent="0.25">
      <c r="G154" s="25" t="s">
        <v>242</v>
      </c>
      <c r="H154" s="26">
        <v>-6409.73</v>
      </c>
      <c r="I154" s="26">
        <v>-1000</v>
      </c>
      <c r="J154" s="26">
        <v>-1000</v>
      </c>
      <c r="K154" s="26">
        <v>-1000</v>
      </c>
      <c r="L154" s="26">
        <v>0</v>
      </c>
    </row>
    <row r="155" spans="7:12" x14ac:dyDescent="0.25">
      <c r="G155" s="25" t="s">
        <v>243</v>
      </c>
      <c r="H155" s="26">
        <v>-1891.42</v>
      </c>
      <c r="I155" s="26">
        <v>-7000</v>
      </c>
      <c r="J155" s="26">
        <v>-7000</v>
      </c>
      <c r="K155" s="26">
        <v>-7000</v>
      </c>
      <c r="L155" s="26">
        <v>0</v>
      </c>
    </row>
    <row r="156" spans="7:12" x14ac:dyDescent="0.25">
      <c r="G156" s="25" t="s">
        <v>110</v>
      </c>
      <c r="H156" s="26">
        <v>1000</v>
      </c>
      <c r="I156" s="26">
        <v>-7000</v>
      </c>
      <c r="J156" s="26">
        <v>-7000</v>
      </c>
      <c r="K156" s="26">
        <v>0</v>
      </c>
      <c r="L156" s="26">
        <v>7000</v>
      </c>
    </row>
    <row r="157" spans="7:12" x14ac:dyDescent="0.25">
      <c r="G157" s="29" t="s">
        <v>244</v>
      </c>
      <c r="H157" s="30">
        <v>34945.06</v>
      </c>
      <c r="I157" s="30">
        <v>32000</v>
      </c>
      <c r="J157" s="30">
        <v>32000</v>
      </c>
      <c r="K157" s="30">
        <v>36000</v>
      </c>
      <c r="L157" s="30">
        <v>4000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80CA4-B632-4FF5-9794-D62A721B7901}">
  <sheetPr codeName="Ark6"/>
  <dimension ref="A1:AB181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1" t="str">
        <f>titel</f>
        <v>Forventet Regnskab 1 - 2023</v>
      </c>
      <c r="H3" s="21"/>
      <c r="I3" s="21"/>
      <c r="J3" s="21"/>
      <c r="K3" s="21"/>
      <c r="L3" s="21"/>
      <c r="M3" s="21"/>
    </row>
    <row r="4" spans="7:13" ht="15" customHeight="1" thickBot="1" x14ac:dyDescent="0.3">
      <c r="G4" s="22"/>
      <c r="H4" s="22"/>
      <c r="I4" s="22"/>
      <c r="J4" s="22"/>
      <c r="K4" s="22"/>
      <c r="L4" s="22"/>
      <c r="M4" s="22"/>
    </row>
    <row r="5" spans="7:13" ht="15" customHeight="1" x14ac:dyDescent="0.25"/>
    <row r="6" spans="7:13" ht="15" customHeight="1" x14ac:dyDescent="0.25">
      <c r="G6" s="20" t="s">
        <v>4</v>
      </c>
      <c r="H6" s="20"/>
      <c r="I6" s="20"/>
      <c r="J6" s="20"/>
      <c r="K6" s="20"/>
      <c r="L6" s="20"/>
      <c r="M6" s="20"/>
    </row>
    <row r="7" spans="7:13" ht="15" customHeight="1" x14ac:dyDescent="0.25">
      <c r="G7" s="20"/>
      <c r="H7" s="20"/>
      <c r="I7" s="20"/>
      <c r="J7" s="20"/>
      <c r="K7" s="20"/>
      <c r="L7" s="20"/>
      <c r="M7" s="20"/>
    </row>
    <row r="10" spans="7:13" ht="30" x14ac:dyDescent="0.25">
      <c r="G10" s="27"/>
      <c r="H10" s="28" t="s">
        <v>36</v>
      </c>
      <c r="I10" s="28" t="s">
        <v>112</v>
      </c>
      <c r="J10" s="28" t="s">
        <v>37</v>
      </c>
      <c r="K10" s="28" t="s">
        <v>151</v>
      </c>
      <c r="L10" s="28" t="s">
        <v>152</v>
      </c>
      <c r="M10" s="28" t="s">
        <v>155</v>
      </c>
    </row>
    <row r="11" spans="7:13" x14ac:dyDescent="0.25">
      <c r="G11" s="23" t="s">
        <v>38</v>
      </c>
      <c r="H11" s="24"/>
      <c r="I11" s="24"/>
      <c r="J11" s="24"/>
      <c r="K11" s="26" t="s">
        <v>59</v>
      </c>
      <c r="L11" s="26" t="s">
        <v>59</v>
      </c>
      <c r="M11" s="24"/>
    </row>
    <row r="12" spans="7:13" x14ac:dyDescent="0.25">
      <c r="G12" s="25" t="s">
        <v>40</v>
      </c>
      <c r="H12" s="26">
        <v>18927265.150000006</v>
      </c>
      <c r="I12" s="26">
        <v>18021000</v>
      </c>
      <c r="J12" s="26">
        <v>18081000</v>
      </c>
      <c r="K12" s="26">
        <v>60000</v>
      </c>
      <c r="L12" s="26">
        <v>18267000</v>
      </c>
      <c r="M12" s="26">
        <v>186000</v>
      </c>
    </row>
    <row r="13" spans="7:13" x14ac:dyDescent="0.25">
      <c r="G13" s="25" t="s">
        <v>42</v>
      </c>
      <c r="H13" s="26">
        <v>-412000</v>
      </c>
      <c r="I13" s="26">
        <v>-212000</v>
      </c>
      <c r="J13" s="26">
        <v>-212000</v>
      </c>
      <c r="K13" s="26">
        <v>0</v>
      </c>
      <c r="L13" s="26">
        <v>-212000</v>
      </c>
      <c r="M13" s="26">
        <v>0</v>
      </c>
    </row>
    <row r="14" spans="7:13" x14ac:dyDescent="0.25">
      <c r="G14" s="25" t="s">
        <v>39</v>
      </c>
      <c r="H14" s="26">
        <v>-3852713.028746855</v>
      </c>
      <c r="I14" s="26">
        <v>-3517000</v>
      </c>
      <c r="J14" s="26">
        <v>-3517000</v>
      </c>
      <c r="K14" s="26">
        <v>0</v>
      </c>
      <c r="L14" s="26">
        <v>-3274000</v>
      </c>
      <c r="M14" s="26">
        <v>243000</v>
      </c>
    </row>
    <row r="15" spans="7:13" x14ac:dyDescent="0.25">
      <c r="G15" s="25" t="s">
        <v>86</v>
      </c>
      <c r="H15" s="26">
        <v>170625.33077899145</v>
      </c>
      <c r="I15" s="26">
        <v>198000</v>
      </c>
      <c r="J15" s="26">
        <v>198000</v>
      </c>
      <c r="K15" s="26">
        <v>0</v>
      </c>
      <c r="L15" s="26">
        <v>197000</v>
      </c>
      <c r="M15" s="26">
        <v>-1000</v>
      </c>
    </row>
    <row r="16" spans="7:13" x14ac:dyDescent="0.25">
      <c r="G16" s="25" t="s">
        <v>21</v>
      </c>
      <c r="H16" s="26">
        <v>599147.79</v>
      </c>
      <c r="I16" s="26">
        <v>695000</v>
      </c>
      <c r="J16" s="26">
        <v>695000</v>
      </c>
      <c r="K16" s="26">
        <v>0</v>
      </c>
      <c r="L16" s="26">
        <v>655000</v>
      </c>
      <c r="M16" s="26">
        <v>-40000</v>
      </c>
    </row>
    <row r="17" spans="7:13" x14ac:dyDescent="0.25">
      <c r="G17" s="25" t="s">
        <v>22</v>
      </c>
      <c r="H17" s="26">
        <v>18490.48</v>
      </c>
      <c r="I17" s="26">
        <v>21000</v>
      </c>
      <c r="J17" s="26">
        <v>21000</v>
      </c>
      <c r="K17" s="26">
        <v>0</v>
      </c>
      <c r="L17" s="26">
        <v>38000</v>
      </c>
      <c r="M17" s="26">
        <v>17000</v>
      </c>
    </row>
    <row r="18" spans="7:13" x14ac:dyDescent="0.25">
      <c r="G18" s="25" t="s">
        <v>167</v>
      </c>
      <c r="H18" s="26">
        <v>1642000</v>
      </c>
      <c r="I18" s="26">
        <v>1501000</v>
      </c>
      <c r="J18" s="26">
        <v>1501000</v>
      </c>
      <c r="K18" s="26">
        <v>0</v>
      </c>
      <c r="L18" s="26">
        <v>1501000</v>
      </c>
      <c r="M18" s="26">
        <v>0</v>
      </c>
    </row>
    <row r="19" spans="7:13" x14ac:dyDescent="0.25">
      <c r="G19" s="29" t="s">
        <v>43</v>
      </c>
      <c r="H19" s="30">
        <v>17092815.722032141</v>
      </c>
      <c r="I19" s="30">
        <v>16707000</v>
      </c>
      <c r="J19" s="30">
        <v>16767000</v>
      </c>
      <c r="K19" s="30">
        <v>60000</v>
      </c>
      <c r="L19" s="30">
        <v>17172000</v>
      </c>
      <c r="M19" s="30">
        <v>405000</v>
      </c>
    </row>
    <row r="20" spans="7:13" x14ac:dyDescent="0.25">
      <c r="G20" s="25"/>
      <c r="H20" s="26"/>
      <c r="I20" s="26"/>
      <c r="J20" s="26"/>
      <c r="K20" s="26"/>
      <c r="L20" s="26"/>
      <c r="M20" s="26" t="s">
        <v>59</v>
      </c>
    </row>
    <row r="21" spans="7:13" x14ac:dyDescent="0.25">
      <c r="G21" s="23" t="s">
        <v>44</v>
      </c>
      <c r="H21" s="24"/>
      <c r="I21" s="24"/>
      <c r="J21" s="24"/>
      <c r="K21" s="24"/>
      <c r="L21" s="24"/>
      <c r="M21" s="24" t="s">
        <v>59</v>
      </c>
    </row>
    <row r="22" spans="7:13" x14ac:dyDescent="0.25">
      <c r="G22" s="25" t="s">
        <v>23</v>
      </c>
      <c r="H22" s="26">
        <v>2653106.2458676179</v>
      </c>
      <c r="I22" s="26">
        <v>2936000</v>
      </c>
      <c r="J22" s="26">
        <v>2936000</v>
      </c>
      <c r="K22" s="26">
        <v>0</v>
      </c>
      <c r="L22" s="26">
        <v>2863000</v>
      </c>
      <c r="M22" s="26">
        <v>-73000</v>
      </c>
    </row>
    <row r="23" spans="7:13" x14ac:dyDescent="0.25">
      <c r="G23" s="25" t="s">
        <v>24</v>
      </c>
      <c r="H23" s="26">
        <v>297123.64</v>
      </c>
      <c r="I23" s="26">
        <v>431000</v>
      </c>
      <c r="J23" s="26">
        <v>431000</v>
      </c>
      <c r="K23" s="26">
        <v>0</v>
      </c>
      <c r="L23" s="26">
        <v>240000</v>
      </c>
      <c r="M23" s="26">
        <v>-191000</v>
      </c>
    </row>
    <row r="24" spans="7:13" x14ac:dyDescent="0.25">
      <c r="G24" s="25" t="s">
        <v>25</v>
      </c>
      <c r="H24" s="26">
        <v>281993.01</v>
      </c>
      <c r="I24" s="26">
        <v>337000</v>
      </c>
      <c r="J24" s="26">
        <v>337000</v>
      </c>
      <c r="K24" s="26">
        <v>0</v>
      </c>
      <c r="L24" s="26">
        <v>374000</v>
      </c>
      <c r="M24" s="26">
        <v>37000</v>
      </c>
    </row>
    <row r="25" spans="7:13" x14ac:dyDescent="0.25">
      <c r="G25" s="25" t="s">
        <v>27</v>
      </c>
      <c r="H25" s="26">
        <v>0</v>
      </c>
      <c r="I25" s="26">
        <v>0</v>
      </c>
      <c r="J25" s="26">
        <v>0</v>
      </c>
      <c r="K25" s="26">
        <v>0</v>
      </c>
      <c r="L25" s="26">
        <v>12000</v>
      </c>
      <c r="M25" s="26">
        <v>12000</v>
      </c>
    </row>
    <row r="26" spans="7:13" x14ac:dyDescent="0.25">
      <c r="G26" s="25" t="s">
        <v>28</v>
      </c>
      <c r="H26" s="26">
        <v>1005956.51</v>
      </c>
      <c r="I26" s="26">
        <v>1147000</v>
      </c>
      <c r="J26" s="26">
        <v>1147000</v>
      </c>
      <c r="K26" s="26">
        <v>0</v>
      </c>
      <c r="L26" s="26">
        <v>944000</v>
      </c>
      <c r="M26" s="26">
        <v>-203000</v>
      </c>
    </row>
    <row r="27" spans="7:13" x14ac:dyDescent="0.25">
      <c r="G27" s="25" t="s">
        <v>97</v>
      </c>
      <c r="H27" s="26">
        <v>74000</v>
      </c>
      <c r="I27" s="26">
        <v>74000</v>
      </c>
      <c r="J27" s="26">
        <v>74000</v>
      </c>
      <c r="K27" s="26">
        <v>0</v>
      </c>
      <c r="L27" s="26">
        <v>74000</v>
      </c>
      <c r="M27" s="26">
        <v>0</v>
      </c>
    </row>
    <row r="28" spans="7:13" x14ac:dyDescent="0.25">
      <c r="G28" s="29" t="s">
        <v>46</v>
      </c>
      <c r="H28" s="30">
        <v>4312179.4058676176</v>
      </c>
      <c r="I28" s="30">
        <v>4925000</v>
      </c>
      <c r="J28" s="30">
        <v>4925000</v>
      </c>
      <c r="K28" s="30">
        <v>0</v>
      </c>
      <c r="L28" s="30">
        <v>4507000</v>
      </c>
      <c r="M28" s="30">
        <v>-418000</v>
      </c>
    </row>
    <row r="29" spans="7:13" x14ac:dyDescent="0.25">
      <c r="G29" s="25"/>
      <c r="H29" s="26"/>
      <c r="I29" s="26"/>
      <c r="J29" s="26"/>
      <c r="K29" s="26"/>
      <c r="L29" s="26"/>
      <c r="M29" s="26" t="s">
        <v>59</v>
      </c>
    </row>
    <row r="30" spans="7:13" x14ac:dyDescent="0.25">
      <c r="G30" s="23" t="s">
        <v>168</v>
      </c>
      <c r="H30" s="24"/>
      <c r="I30" s="24"/>
      <c r="J30" s="24"/>
      <c r="K30" s="24"/>
      <c r="L30" s="24"/>
      <c r="M30" s="24" t="s">
        <v>59</v>
      </c>
    </row>
    <row r="31" spans="7:13" x14ac:dyDescent="0.25">
      <c r="G31" s="25" t="s">
        <v>148</v>
      </c>
      <c r="H31" s="26">
        <v>177272.77</v>
      </c>
      <c r="I31" s="26">
        <v>0</v>
      </c>
      <c r="J31" s="26">
        <v>0</v>
      </c>
      <c r="K31" s="26">
        <v>0</v>
      </c>
      <c r="L31" s="26">
        <v>-23000</v>
      </c>
      <c r="M31" s="26">
        <v>-23000</v>
      </c>
    </row>
    <row r="32" spans="7:13" x14ac:dyDescent="0.25">
      <c r="G32" s="25" t="s">
        <v>56</v>
      </c>
      <c r="H32" s="26">
        <v>47969.57</v>
      </c>
      <c r="I32" s="26">
        <v>140000</v>
      </c>
      <c r="J32" s="26">
        <v>140000</v>
      </c>
      <c r="K32" s="26">
        <v>0</v>
      </c>
      <c r="L32" s="26">
        <v>140000</v>
      </c>
      <c r="M32" s="26">
        <v>0</v>
      </c>
    </row>
    <row r="33" spans="7:13" x14ac:dyDescent="0.25">
      <c r="G33" s="29" t="s">
        <v>169</v>
      </c>
      <c r="H33" s="30">
        <v>225242.34</v>
      </c>
      <c r="I33" s="30">
        <v>140000</v>
      </c>
      <c r="J33" s="30">
        <v>140000</v>
      </c>
      <c r="K33" s="30">
        <v>0</v>
      </c>
      <c r="L33" s="30">
        <v>117000</v>
      </c>
      <c r="M33" s="30">
        <v>-23000</v>
      </c>
    </row>
    <row r="34" spans="7:13" x14ac:dyDescent="0.25">
      <c r="G34" s="25"/>
      <c r="H34" s="26"/>
      <c r="I34" s="26"/>
      <c r="J34" s="26"/>
      <c r="K34" s="26"/>
      <c r="L34" s="26"/>
      <c r="M34" s="26" t="s">
        <v>59</v>
      </c>
    </row>
    <row r="35" spans="7:13" x14ac:dyDescent="0.25">
      <c r="G35" s="29" t="s">
        <v>136</v>
      </c>
      <c r="H35" s="30">
        <v>21630237.467899758</v>
      </c>
      <c r="I35" s="30">
        <v>21772000</v>
      </c>
      <c r="J35" s="30">
        <v>21832000</v>
      </c>
      <c r="K35" s="30">
        <v>60000</v>
      </c>
      <c r="L35" s="30">
        <v>21796000</v>
      </c>
      <c r="M35" s="30">
        <v>-36000</v>
      </c>
    </row>
    <row r="36" spans="7:13" x14ac:dyDescent="0.25">
      <c r="G36" s="32" t="s">
        <v>61</v>
      </c>
      <c r="H36" s="32">
        <v>-703053.19</v>
      </c>
      <c r="I36" s="32">
        <v>-307000</v>
      </c>
      <c r="J36" s="32">
        <v>-307000</v>
      </c>
      <c r="K36" s="32">
        <v>0</v>
      </c>
      <c r="L36" s="32">
        <v>-307000</v>
      </c>
      <c r="M36" s="32">
        <v>0</v>
      </c>
    </row>
    <row r="37" spans="7:13" x14ac:dyDescent="0.25">
      <c r="G37" s="26" t="s">
        <v>170</v>
      </c>
      <c r="H37" s="26">
        <v>-21152000.009999998</v>
      </c>
      <c r="I37" s="26">
        <v>-21465000</v>
      </c>
      <c r="J37" s="26">
        <v>-21525000</v>
      </c>
      <c r="K37" s="26">
        <v>-60000</v>
      </c>
      <c r="L37" s="26">
        <v>-21525000</v>
      </c>
      <c r="M37" s="26">
        <v>0</v>
      </c>
    </row>
    <row r="38" spans="7:13" x14ac:dyDescent="0.25">
      <c r="G38" s="29" t="s">
        <v>63</v>
      </c>
      <c r="H38" s="30">
        <v>-21855053.199999999</v>
      </c>
      <c r="I38" s="30">
        <v>-21772000</v>
      </c>
      <c r="J38" s="30">
        <v>-21832000</v>
      </c>
      <c r="K38" s="30">
        <v>-60000</v>
      </c>
      <c r="L38" s="30">
        <v>-21832000</v>
      </c>
      <c r="M38" s="30">
        <v>0</v>
      </c>
    </row>
    <row r="39" spans="7:13" x14ac:dyDescent="0.25">
      <c r="G39" s="29" t="s">
        <v>64</v>
      </c>
      <c r="H39" s="30">
        <v>-224815.73</v>
      </c>
      <c r="I39" s="30">
        <v>0</v>
      </c>
      <c r="J39" s="30">
        <v>0</v>
      </c>
      <c r="K39" s="30">
        <v>0</v>
      </c>
      <c r="L39" s="30">
        <v>-36000</v>
      </c>
      <c r="M39" s="30">
        <v>-36000</v>
      </c>
    </row>
    <row r="43" spans="7:13" ht="18.75" x14ac:dyDescent="0.3">
      <c r="G43" s="33" t="s">
        <v>30</v>
      </c>
    </row>
    <row r="44" spans="7:13" ht="30" x14ac:dyDescent="0.25">
      <c r="G44" s="27"/>
      <c r="H44" s="28" t="s">
        <v>36</v>
      </c>
      <c r="I44" s="28" t="s">
        <v>112</v>
      </c>
      <c r="J44" s="28" t="s">
        <v>37</v>
      </c>
      <c r="K44" s="28" t="s">
        <v>152</v>
      </c>
      <c r="L44" s="28" t="s">
        <v>155</v>
      </c>
    </row>
    <row r="45" spans="7:13" x14ac:dyDescent="0.25">
      <c r="G45" s="23" t="s">
        <v>79</v>
      </c>
      <c r="H45" s="24"/>
      <c r="I45" s="24"/>
      <c r="J45" s="24"/>
      <c r="K45" s="24"/>
      <c r="L45" s="24" t="s">
        <v>59</v>
      </c>
    </row>
    <row r="46" spans="7:13" x14ac:dyDescent="0.25">
      <c r="G46" s="25" t="s">
        <v>178</v>
      </c>
      <c r="H46" s="26">
        <v>13025620.140000002</v>
      </c>
      <c r="I46" s="26">
        <v>12733938.460000001</v>
      </c>
      <c r="J46" s="26">
        <v>12837247.379999999</v>
      </c>
      <c r="K46" s="26">
        <v>12999281.199999997</v>
      </c>
      <c r="L46" s="26">
        <v>162033.82</v>
      </c>
    </row>
    <row r="47" spans="7:13" x14ac:dyDescent="0.25">
      <c r="G47" s="25" t="s">
        <v>174</v>
      </c>
      <c r="H47" s="26">
        <v>5790698.5200000014</v>
      </c>
      <c r="I47" s="26">
        <v>5180248.96</v>
      </c>
      <c r="J47" s="26">
        <v>5136135.7300000004</v>
      </c>
      <c r="K47" s="26">
        <v>5147718.8000000007</v>
      </c>
      <c r="L47" s="26">
        <v>11583.07</v>
      </c>
    </row>
    <row r="48" spans="7:13" x14ac:dyDescent="0.25">
      <c r="G48" s="25" t="s">
        <v>175</v>
      </c>
      <c r="H48" s="26">
        <v>110946.48999999999</v>
      </c>
      <c r="I48" s="26">
        <v>106812.58</v>
      </c>
      <c r="J48" s="26">
        <v>107616.89</v>
      </c>
      <c r="K48" s="26">
        <v>120000</v>
      </c>
      <c r="L48" s="26">
        <v>12383.11</v>
      </c>
    </row>
    <row r="49" spans="7:12" x14ac:dyDescent="0.25">
      <c r="G49" s="29" t="s">
        <v>176</v>
      </c>
      <c r="H49" s="30">
        <v>18927265.150000006</v>
      </c>
      <c r="I49" s="30">
        <v>18021000</v>
      </c>
      <c r="J49" s="30">
        <v>18081000</v>
      </c>
      <c r="K49" s="30">
        <v>18267000</v>
      </c>
      <c r="L49" s="30">
        <v>186000</v>
      </c>
    </row>
    <row r="50" spans="7:12" x14ac:dyDescent="0.25">
      <c r="G50" s="25"/>
      <c r="H50" s="26"/>
      <c r="I50" s="26"/>
      <c r="J50" s="26"/>
      <c r="K50" s="26"/>
      <c r="L50" s="26" t="s">
        <v>59</v>
      </c>
    </row>
    <row r="51" spans="7:12" x14ac:dyDescent="0.25">
      <c r="G51" s="29" t="s">
        <v>177</v>
      </c>
      <c r="H51" s="30">
        <v>18927265.150000006</v>
      </c>
      <c r="I51" s="30">
        <v>18021000</v>
      </c>
      <c r="J51" s="30">
        <v>18081000</v>
      </c>
      <c r="K51" s="30">
        <v>18267000</v>
      </c>
      <c r="L51" s="30">
        <v>186000</v>
      </c>
    </row>
    <row r="55" spans="7:12" ht="18.75" x14ac:dyDescent="0.3">
      <c r="G55" s="33" t="s">
        <v>19</v>
      </c>
    </row>
    <row r="56" spans="7:12" ht="30" x14ac:dyDescent="0.25">
      <c r="G56" s="27"/>
      <c r="H56" s="28" t="s">
        <v>36</v>
      </c>
      <c r="I56" s="28" t="s">
        <v>112</v>
      </c>
      <c r="J56" s="28" t="s">
        <v>37</v>
      </c>
      <c r="K56" s="28" t="s">
        <v>152</v>
      </c>
      <c r="L56" s="28" t="s">
        <v>155</v>
      </c>
    </row>
    <row r="57" spans="7:12" x14ac:dyDescent="0.25">
      <c r="G57" s="23" t="s">
        <v>19</v>
      </c>
      <c r="H57" s="24"/>
      <c r="I57" s="24"/>
      <c r="J57" s="24"/>
      <c r="K57" s="24"/>
      <c r="L57" s="24" t="s">
        <v>59</v>
      </c>
    </row>
    <row r="58" spans="7:12" x14ac:dyDescent="0.25">
      <c r="G58" s="25" t="s">
        <v>66</v>
      </c>
      <c r="H58" s="26">
        <v>-2852554.2325723413</v>
      </c>
      <c r="I58" s="26">
        <v>-2045000</v>
      </c>
      <c r="J58" s="26">
        <v>-2045000</v>
      </c>
      <c r="K58" s="26">
        <v>-1878000</v>
      </c>
      <c r="L58" s="26">
        <v>167000</v>
      </c>
    </row>
    <row r="59" spans="7:12" x14ac:dyDescent="0.25">
      <c r="G59" s="25" t="s">
        <v>73</v>
      </c>
      <c r="H59" s="26">
        <v>-75626.867183209979</v>
      </c>
      <c r="I59" s="26">
        <v>-147000</v>
      </c>
      <c r="J59" s="26">
        <v>-147000</v>
      </c>
      <c r="K59" s="26">
        <v>-101000</v>
      </c>
      <c r="L59" s="26">
        <v>46000</v>
      </c>
    </row>
    <row r="60" spans="7:12" x14ac:dyDescent="0.25">
      <c r="G60" s="25" t="s">
        <v>72</v>
      </c>
      <c r="H60" s="26">
        <v>-89479.495018241578</v>
      </c>
      <c r="I60" s="26">
        <v>-88000</v>
      </c>
      <c r="J60" s="26">
        <v>-88000</v>
      </c>
      <c r="K60" s="26">
        <v>-74000</v>
      </c>
      <c r="L60" s="26">
        <v>14000</v>
      </c>
    </row>
    <row r="61" spans="7:12" x14ac:dyDescent="0.25">
      <c r="G61" s="25" t="s">
        <v>70</v>
      </c>
      <c r="H61" s="26">
        <v>-53065.523145895466</v>
      </c>
      <c r="I61" s="26">
        <v>-90000</v>
      </c>
      <c r="J61" s="26">
        <v>-90000</v>
      </c>
      <c r="K61" s="26">
        <v>-62000</v>
      </c>
      <c r="L61" s="26">
        <v>28000</v>
      </c>
    </row>
    <row r="62" spans="7:12" x14ac:dyDescent="0.25">
      <c r="G62" s="25" t="s">
        <v>71</v>
      </c>
      <c r="H62" s="26">
        <v>-374712.28882844682</v>
      </c>
      <c r="I62" s="26">
        <v>-289000</v>
      </c>
      <c r="J62" s="26">
        <v>-289000</v>
      </c>
      <c r="K62" s="26">
        <v>-419000</v>
      </c>
      <c r="L62" s="26">
        <v>-130000</v>
      </c>
    </row>
    <row r="63" spans="7:12" x14ac:dyDescent="0.25">
      <c r="G63" s="25" t="s">
        <v>67</v>
      </c>
      <c r="H63" s="26">
        <v>-95575.721902956429</v>
      </c>
      <c r="I63" s="26">
        <v>-169000</v>
      </c>
      <c r="J63" s="26">
        <v>-169000</v>
      </c>
      <c r="K63" s="26">
        <v>-97000</v>
      </c>
      <c r="L63" s="26">
        <v>72000</v>
      </c>
    </row>
    <row r="64" spans="7:12" x14ac:dyDescent="0.25">
      <c r="G64" s="25" t="s">
        <v>68</v>
      </c>
      <c r="H64" s="26">
        <v>-466385.44836435758</v>
      </c>
      <c r="I64" s="26">
        <v>-641000</v>
      </c>
      <c r="J64" s="26">
        <v>-641000</v>
      </c>
      <c r="K64" s="26">
        <v>-604000</v>
      </c>
      <c r="L64" s="26">
        <v>37000</v>
      </c>
    </row>
    <row r="65" spans="7:12" x14ac:dyDescent="0.25">
      <c r="G65" s="25" t="s">
        <v>69</v>
      </c>
      <c r="H65" s="26">
        <v>-16492.731731406009</v>
      </c>
      <c r="I65" s="26">
        <v>-53000</v>
      </c>
      <c r="J65" s="26">
        <v>-53000</v>
      </c>
      <c r="K65" s="26">
        <v>-44000</v>
      </c>
      <c r="L65" s="26">
        <v>9000</v>
      </c>
    </row>
    <row r="66" spans="7:12" x14ac:dyDescent="0.25">
      <c r="G66" s="25" t="s">
        <v>196</v>
      </c>
      <c r="H66" s="26">
        <v>171179.28</v>
      </c>
      <c r="I66" s="26">
        <v>0</v>
      </c>
      <c r="J66" s="26">
        <v>0</v>
      </c>
      <c r="K66" s="26">
        <v>0</v>
      </c>
      <c r="L66" s="26">
        <v>0</v>
      </c>
    </row>
    <row r="67" spans="7:12" x14ac:dyDescent="0.25">
      <c r="G67" s="25" t="s">
        <v>74</v>
      </c>
      <c r="H67" s="26">
        <v>0</v>
      </c>
      <c r="I67" s="26">
        <v>5000</v>
      </c>
      <c r="J67" s="26">
        <v>5000</v>
      </c>
      <c r="K67" s="26">
        <v>5000</v>
      </c>
      <c r="L67" s="26">
        <v>0</v>
      </c>
    </row>
    <row r="68" spans="7:12" x14ac:dyDescent="0.25">
      <c r="G68" s="29" t="s">
        <v>76</v>
      </c>
      <c r="H68" s="30">
        <v>-3852713.028746855</v>
      </c>
      <c r="I68" s="30">
        <v>-3517000</v>
      </c>
      <c r="J68" s="30">
        <v>-3517000</v>
      </c>
      <c r="K68" s="30">
        <v>-3274000</v>
      </c>
      <c r="L68" s="30">
        <v>243000</v>
      </c>
    </row>
    <row r="72" spans="7:12" ht="18.75" x14ac:dyDescent="0.3">
      <c r="G72" s="33" t="s">
        <v>29</v>
      </c>
    </row>
    <row r="73" spans="7:12" ht="30" x14ac:dyDescent="0.25">
      <c r="G73" s="27"/>
      <c r="H73" s="28" t="s">
        <v>36</v>
      </c>
      <c r="I73" s="28" t="s">
        <v>112</v>
      </c>
      <c r="J73" s="28" t="s">
        <v>37</v>
      </c>
      <c r="K73" s="28" t="s">
        <v>152</v>
      </c>
      <c r="L73" s="28" t="s">
        <v>155</v>
      </c>
    </row>
    <row r="74" spans="7:12" x14ac:dyDescent="0.25">
      <c r="G74" s="25" t="s">
        <v>88</v>
      </c>
      <c r="H74" s="26">
        <v>113372.21945282171</v>
      </c>
      <c r="I74" s="26">
        <v>130000</v>
      </c>
      <c r="J74" s="26">
        <v>130000</v>
      </c>
      <c r="K74" s="26">
        <v>131000</v>
      </c>
      <c r="L74" s="26">
        <v>1000</v>
      </c>
    </row>
    <row r="75" spans="7:12" x14ac:dyDescent="0.25">
      <c r="G75" s="25" t="s">
        <v>87</v>
      </c>
      <c r="H75" s="26">
        <v>35694.96144441903</v>
      </c>
      <c r="I75" s="26">
        <v>47000</v>
      </c>
      <c r="J75" s="26">
        <v>47000</v>
      </c>
      <c r="K75" s="26">
        <v>46000</v>
      </c>
      <c r="L75" s="26">
        <v>-1000</v>
      </c>
    </row>
    <row r="76" spans="7:12" x14ac:dyDescent="0.25">
      <c r="G76" s="25" t="s">
        <v>89</v>
      </c>
      <c r="H76" s="26">
        <v>21156.564698199389</v>
      </c>
      <c r="I76" s="26">
        <v>21000</v>
      </c>
      <c r="J76" s="26">
        <v>21000</v>
      </c>
      <c r="K76" s="26">
        <v>20000</v>
      </c>
      <c r="L76" s="26">
        <v>-1000</v>
      </c>
    </row>
    <row r="77" spans="7:12" x14ac:dyDescent="0.25">
      <c r="G77" s="25" t="s">
        <v>74</v>
      </c>
      <c r="H77" s="26">
        <v>401.58518355133049</v>
      </c>
      <c r="I77" s="26">
        <v>0</v>
      </c>
      <c r="J77" s="26">
        <v>0</v>
      </c>
      <c r="K77" s="26">
        <v>0</v>
      </c>
      <c r="L77" s="26">
        <v>0</v>
      </c>
    </row>
    <row r="78" spans="7:12" x14ac:dyDescent="0.25">
      <c r="G78" s="29" t="s">
        <v>197</v>
      </c>
      <c r="H78" s="30">
        <v>170625.33077899145</v>
      </c>
      <c r="I78" s="30">
        <v>198000</v>
      </c>
      <c r="J78" s="30">
        <v>198000</v>
      </c>
      <c r="K78" s="30">
        <v>197000</v>
      </c>
      <c r="L78" s="30">
        <v>-1000</v>
      </c>
    </row>
    <row r="82" spans="7:12" ht="18.75" x14ac:dyDescent="0.3">
      <c r="G82" s="33" t="s">
        <v>21</v>
      </c>
    </row>
    <row r="83" spans="7:12" ht="30" x14ac:dyDescent="0.25">
      <c r="G83" s="27"/>
      <c r="H83" s="28" t="s">
        <v>36</v>
      </c>
      <c r="I83" s="28" t="s">
        <v>112</v>
      </c>
      <c r="J83" s="28" t="s">
        <v>37</v>
      </c>
      <c r="K83" s="28" t="s">
        <v>152</v>
      </c>
      <c r="L83" s="28" t="s">
        <v>155</v>
      </c>
    </row>
    <row r="84" spans="7:12" x14ac:dyDescent="0.25">
      <c r="G84" s="23" t="s">
        <v>91</v>
      </c>
      <c r="H84" s="24"/>
      <c r="I84" s="24"/>
      <c r="J84" s="24"/>
      <c r="K84" s="24"/>
      <c r="L84" s="24" t="s">
        <v>59</v>
      </c>
    </row>
    <row r="85" spans="7:12" x14ac:dyDescent="0.25">
      <c r="G85" s="25" t="s">
        <v>198</v>
      </c>
      <c r="H85" s="26">
        <v>265353.77</v>
      </c>
      <c r="I85" s="26">
        <v>275000</v>
      </c>
      <c r="J85" s="26">
        <v>275000</v>
      </c>
      <c r="K85" s="26">
        <v>279000</v>
      </c>
      <c r="L85" s="26">
        <v>4000</v>
      </c>
    </row>
    <row r="86" spans="7:12" x14ac:dyDescent="0.25">
      <c r="G86" s="25" t="s">
        <v>199</v>
      </c>
      <c r="H86" s="26">
        <v>180638.78</v>
      </c>
      <c r="I86" s="26">
        <v>258000</v>
      </c>
      <c r="J86" s="26">
        <v>258000</v>
      </c>
      <c r="K86" s="26">
        <v>220000</v>
      </c>
      <c r="L86" s="26">
        <v>-38000</v>
      </c>
    </row>
    <row r="87" spans="7:12" x14ac:dyDescent="0.25">
      <c r="G87" s="25" t="s">
        <v>200</v>
      </c>
      <c r="H87" s="26">
        <v>23889.47</v>
      </c>
      <c r="I87" s="26">
        <v>34000</v>
      </c>
      <c r="J87" s="26">
        <v>34000</v>
      </c>
      <c r="K87" s="26">
        <v>31000</v>
      </c>
      <c r="L87" s="26">
        <v>-3000</v>
      </c>
    </row>
    <row r="88" spans="7:12" x14ac:dyDescent="0.25">
      <c r="G88" s="29" t="s">
        <v>201</v>
      </c>
      <c r="H88" s="30">
        <v>469882.02</v>
      </c>
      <c r="I88" s="30">
        <v>567000</v>
      </c>
      <c r="J88" s="30">
        <v>567000</v>
      </c>
      <c r="K88" s="30">
        <v>530000</v>
      </c>
      <c r="L88" s="30">
        <v>-37000</v>
      </c>
    </row>
    <row r="89" spans="7:12" x14ac:dyDescent="0.25">
      <c r="G89" s="25"/>
      <c r="H89" s="26"/>
      <c r="I89" s="26"/>
      <c r="J89" s="26"/>
      <c r="K89" s="26"/>
      <c r="L89" s="26" t="s">
        <v>59</v>
      </c>
    </row>
    <row r="90" spans="7:12" x14ac:dyDescent="0.25">
      <c r="G90" s="23" t="s">
        <v>92</v>
      </c>
      <c r="H90" s="24"/>
      <c r="I90" s="24"/>
      <c r="J90" s="24"/>
      <c r="K90" s="24"/>
      <c r="L90" s="24" t="s">
        <v>59</v>
      </c>
    </row>
    <row r="91" spans="7:12" x14ac:dyDescent="0.25">
      <c r="G91" s="25" t="s">
        <v>202</v>
      </c>
      <c r="H91" s="26">
        <v>129265.77</v>
      </c>
      <c r="I91" s="26">
        <v>128000</v>
      </c>
      <c r="J91" s="26">
        <v>128000</v>
      </c>
      <c r="K91" s="26">
        <v>125000</v>
      </c>
      <c r="L91" s="26">
        <v>-3000</v>
      </c>
    </row>
    <row r="92" spans="7:12" x14ac:dyDescent="0.25">
      <c r="G92" s="29" t="s">
        <v>203</v>
      </c>
      <c r="H92" s="30">
        <v>129265.77</v>
      </c>
      <c r="I92" s="30">
        <v>128000</v>
      </c>
      <c r="J92" s="30">
        <v>128000</v>
      </c>
      <c r="K92" s="30">
        <v>125000</v>
      </c>
      <c r="L92" s="30">
        <v>-3000</v>
      </c>
    </row>
    <row r="93" spans="7:12" x14ac:dyDescent="0.25">
      <c r="G93" s="25"/>
      <c r="H93" s="26"/>
      <c r="I93" s="26"/>
      <c r="J93" s="26"/>
      <c r="K93" s="26"/>
      <c r="L93" s="26" t="s">
        <v>59</v>
      </c>
    </row>
    <row r="94" spans="7:12" x14ac:dyDescent="0.25">
      <c r="G94" s="29" t="s">
        <v>204</v>
      </c>
      <c r="H94" s="30">
        <v>599147.79</v>
      </c>
      <c r="I94" s="30">
        <v>695000</v>
      </c>
      <c r="J94" s="30">
        <v>695000</v>
      </c>
      <c r="K94" s="30">
        <v>655000</v>
      </c>
      <c r="L94" s="30">
        <v>-40000</v>
      </c>
    </row>
    <row r="98" spans="7:12" ht="18.75" x14ac:dyDescent="0.3">
      <c r="G98" s="33" t="s">
        <v>23</v>
      </c>
    </row>
    <row r="99" spans="7:12" ht="30" x14ac:dyDescent="0.25">
      <c r="G99" s="27"/>
      <c r="H99" s="28" t="s">
        <v>36</v>
      </c>
      <c r="I99" s="28" t="s">
        <v>112</v>
      </c>
      <c r="J99" s="28" t="s">
        <v>37</v>
      </c>
      <c r="K99" s="28" t="s">
        <v>152</v>
      </c>
      <c r="L99" s="28" t="s">
        <v>155</v>
      </c>
    </row>
    <row r="100" spans="7:12" x14ac:dyDescent="0.25">
      <c r="G100" s="25" t="s">
        <v>84</v>
      </c>
      <c r="H100" s="26">
        <v>2475461.2458676179</v>
      </c>
      <c r="I100" s="26">
        <v>2793000</v>
      </c>
      <c r="J100" s="26">
        <v>2793000</v>
      </c>
      <c r="K100" s="26">
        <v>2819000</v>
      </c>
      <c r="L100" s="26">
        <v>26000</v>
      </c>
    </row>
    <row r="101" spans="7:12" x14ac:dyDescent="0.25">
      <c r="G101" s="25" t="s">
        <v>39</v>
      </c>
      <c r="H101" s="26">
        <v>-420355</v>
      </c>
      <c r="I101" s="26">
        <v>-455000</v>
      </c>
      <c r="J101" s="26">
        <v>-455000</v>
      </c>
      <c r="K101" s="26">
        <v>-554000</v>
      </c>
      <c r="L101" s="26">
        <v>-99000</v>
      </c>
    </row>
    <row r="102" spans="7:12" x14ac:dyDescent="0.25">
      <c r="G102" s="29" t="s">
        <v>208</v>
      </c>
      <c r="H102" s="30">
        <v>2055106.2458676179</v>
      </c>
      <c r="I102" s="30">
        <v>2338000</v>
      </c>
      <c r="J102" s="30">
        <v>2338000</v>
      </c>
      <c r="K102" s="30">
        <v>2265000</v>
      </c>
      <c r="L102" s="30">
        <v>-73000</v>
      </c>
    </row>
    <row r="103" spans="7:12" x14ac:dyDescent="0.25">
      <c r="G103" s="34" t="s">
        <v>142</v>
      </c>
      <c r="H103" s="32">
        <v>8063</v>
      </c>
      <c r="I103" s="32">
        <v>8800</v>
      </c>
      <c r="J103" s="32">
        <v>8800</v>
      </c>
      <c r="K103" s="32">
        <v>9300</v>
      </c>
      <c r="L103" s="35">
        <v>500</v>
      </c>
    </row>
    <row r="104" spans="7:12" x14ac:dyDescent="0.25">
      <c r="G104" s="25" t="s">
        <v>209</v>
      </c>
      <c r="H104" s="26">
        <v>254.88109213290559</v>
      </c>
      <c r="I104" s="26">
        <v>265.68181818181819</v>
      </c>
      <c r="J104" s="26">
        <v>265.68181818181819</v>
      </c>
      <c r="K104" s="26">
        <v>243.54838709677421</v>
      </c>
      <c r="L104" s="36">
        <v>-22.13</v>
      </c>
    </row>
    <row r="108" spans="7:12" ht="18.75" x14ac:dyDescent="0.3">
      <c r="G108" s="33" t="s">
        <v>24</v>
      </c>
    </row>
    <row r="109" spans="7:12" ht="30" x14ac:dyDescent="0.25">
      <c r="G109" s="27"/>
      <c r="H109" s="28" t="s">
        <v>36</v>
      </c>
      <c r="I109" s="28" t="s">
        <v>112</v>
      </c>
      <c r="J109" s="28" t="s">
        <v>37</v>
      </c>
      <c r="K109" s="28" t="s">
        <v>152</v>
      </c>
      <c r="L109" s="28" t="s">
        <v>155</v>
      </c>
    </row>
    <row r="110" spans="7:12" x14ac:dyDescent="0.25">
      <c r="G110" s="25" t="s">
        <v>84</v>
      </c>
      <c r="H110" s="26">
        <v>311390.65999999997</v>
      </c>
      <c r="I110" s="26">
        <v>423000</v>
      </c>
      <c r="J110" s="26">
        <v>423000</v>
      </c>
      <c r="K110" s="26">
        <v>244000</v>
      </c>
      <c r="L110" s="26">
        <v>-179000</v>
      </c>
    </row>
    <row r="111" spans="7:12" x14ac:dyDescent="0.25">
      <c r="G111" s="25" t="s">
        <v>39</v>
      </c>
      <c r="H111" s="26">
        <v>-38233.78</v>
      </c>
      <c r="I111" s="26">
        <v>-26000</v>
      </c>
      <c r="J111" s="26">
        <v>-26000</v>
      </c>
      <c r="K111" s="26">
        <v>-29000</v>
      </c>
      <c r="L111" s="26">
        <v>-3000</v>
      </c>
    </row>
    <row r="112" spans="7:12" x14ac:dyDescent="0.25">
      <c r="G112" s="25" t="s">
        <v>210</v>
      </c>
      <c r="H112" s="26">
        <v>23966.76</v>
      </c>
      <c r="I112" s="26">
        <v>34000</v>
      </c>
      <c r="J112" s="26">
        <v>34000</v>
      </c>
      <c r="K112" s="26">
        <v>25000</v>
      </c>
      <c r="L112" s="26">
        <v>-9000</v>
      </c>
    </row>
    <row r="113" spans="7:12" x14ac:dyDescent="0.25">
      <c r="G113" s="29" t="s">
        <v>211</v>
      </c>
      <c r="H113" s="30">
        <v>297123.64</v>
      </c>
      <c r="I113" s="30">
        <v>431000</v>
      </c>
      <c r="J113" s="30">
        <v>431000</v>
      </c>
      <c r="K113" s="30">
        <v>240000</v>
      </c>
      <c r="L113" s="30">
        <v>-191000</v>
      </c>
    </row>
    <row r="114" spans="7:12" x14ac:dyDescent="0.25">
      <c r="G114" s="34" t="s">
        <v>142</v>
      </c>
      <c r="H114" s="32">
        <v>852</v>
      </c>
      <c r="I114" s="32">
        <v>1100</v>
      </c>
      <c r="J114" s="32">
        <v>1100</v>
      </c>
      <c r="K114" s="32">
        <v>820</v>
      </c>
      <c r="L114" s="35">
        <v>-280</v>
      </c>
    </row>
    <row r="115" spans="7:12" x14ac:dyDescent="0.25">
      <c r="G115" s="25" t="s">
        <v>212</v>
      </c>
      <c r="H115" s="26">
        <v>348.73666666666668</v>
      </c>
      <c r="I115" s="26">
        <v>391.81818181818181</v>
      </c>
      <c r="J115" s="26">
        <v>391.81818181818181</v>
      </c>
      <c r="K115" s="26">
        <v>292.6829268292683</v>
      </c>
      <c r="L115" s="36">
        <v>-99.14</v>
      </c>
    </row>
    <row r="119" spans="7:12" ht="18.75" x14ac:dyDescent="0.3">
      <c r="G119" s="33" t="s">
        <v>25</v>
      </c>
    </row>
    <row r="120" spans="7:12" ht="30" x14ac:dyDescent="0.25">
      <c r="G120" s="27"/>
      <c r="H120" s="28" t="s">
        <v>36</v>
      </c>
      <c r="I120" s="28" t="s">
        <v>112</v>
      </c>
      <c r="J120" s="28" t="s">
        <v>37</v>
      </c>
      <c r="K120" s="28" t="s">
        <v>152</v>
      </c>
      <c r="L120" s="28" t="s">
        <v>155</v>
      </c>
    </row>
    <row r="121" spans="7:12" x14ac:dyDescent="0.25">
      <c r="G121" s="25" t="s">
        <v>84</v>
      </c>
      <c r="H121" s="26">
        <v>332573.52</v>
      </c>
      <c r="I121" s="26">
        <v>380000</v>
      </c>
      <c r="J121" s="26">
        <v>380000</v>
      </c>
      <c r="K121" s="26">
        <v>449000</v>
      </c>
      <c r="L121" s="26">
        <v>69000</v>
      </c>
    </row>
    <row r="122" spans="7:12" x14ac:dyDescent="0.25">
      <c r="G122" s="25" t="s">
        <v>39</v>
      </c>
      <c r="H122" s="26">
        <v>-103268</v>
      </c>
      <c r="I122" s="26">
        <v>-99000</v>
      </c>
      <c r="J122" s="26">
        <v>-99000</v>
      </c>
      <c r="K122" s="26">
        <v>-146000</v>
      </c>
      <c r="L122" s="26">
        <v>-47000</v>
      </c>
    </row>
    <row r="123" spans="7:12" x14ac:dyDescent="0.25">
      <c r="G123" s="25" t="s">
        <v>210</v>
      </c>
      <c r="H123" s="26">
        <v>52687.49</v>
      </c>
      <c r="I123" s="26">
        <v>56000</v>
      </c>
      <c r="J123" s="26">
        <v>56000</v>
      </c>
      <c r="K123" s="26">
        <v>71000</v>
      </c>
      <c r="L123" s="26">
        <v>15000</v>
      </c>
    </row>
    <row r="124" spans="7:12" x14ac:dyDescent="0.25">
      <c r="G124" s="29" t="s">
        <v>213</v>
      </c>
      <c r="H124" s="30">
        <v>281993.01</v>
      </c>
      <c r="I124" s="30">
        <v>337000</v>
      </c>
      <c r="J124" s="30">
        <v>337000</v>
      </c>
      <c r="K124" s="30">
        <v>374000</v>
      </c>
      <c r="L124" s="30">
        <v>37000</v>
      </c>
    </row>
    <row r="125" spans="7:12" x14ac:dyDescent="0.25">
      <c r="G125" s="34" t="s">
        <v>142</v>
      </c>
      <c r="H125" s="32">
        <v>1873</v>
      </c>
      <c r="I125" s="32">
        <v>1800</v>
      </c>
      <c r="J125" s="32">
        <v>1800</v>
      </c>
      <c r="K125" s="32">
        <v>2300</v>
      </c>
      <c r="L125" s="35">
        <v>500</v>
      </c>
    </row>
    <row r="126" spans="7:12" x14ac:dyDescent="0.25">
      <c r="G126" s="25" t="s">
        <v>212</v>
      </c>
      <c r="H126" s="26">
        <v>150.55686599038975</v>
      </c>
      <c r="I126" s="26">
        <v>187.22222222222223</v>
      </c>
      <c r="J126" s="26">
        <v>187.22222222222223</v>
      </c>
      <c r="K126" s="26">
        <v>162.60869565217391</v>
      </c>
      <c r="L126" s="36">
        <v>-24.61</v>
      </c>
    </row>
    <row r="130" spans="7:12" ht="18.75" x14ac:dyDescent="0.3">
      <c r="G130" s="33" t="s">
        <v>27</v>
      </c>
    </row>
    <row r="131" spans="7:12" ht="30" x14ac:dyDescent="0.25">
      <c r="G131" s="27"/>
      <c r="H131" s="28" t="s">
        <v>36</v>
      </c>
      <c r="I131" s="28" t="s">
        <v>112</v>
      </c>
      <c r="J131" s="28" t="s">
        <v>37</v>
      </c>
      <c r="K131" s="28" t="s">
        <v>152</v>
      </c>
      <c r="L131" s="28" t="s">
        <v>155</v>
      </c>
    </row>
    <row r="132" spans="7:12" x14ac:dyDescent="0.25">
      <c r="G132" s="25" t="s">
        <v>84</v>
      </c>
      <c r="H132" s="26">
        <v>0</v>
      </c>
      <c r="I132" s="26">
        <v>0</v>
      </c>
      <c r="J132" s="26">
        <v>0</v>
      </c>
      <c r="K132" s="26">
        <v>12000</v>
      </c>
      <c r="L132" s="26">
        <v>12000</v>
      </c>
    </row>
    <row r="133" spans="7:12" x14ac:dyDescent="0.25">
      <c r="G133" s="25" t="s">
        <v>39</v>
      </c>
      <c r="H133" s="26">
        <v>0</v>
      </c>
      <c r="I133" s="26">
        <v>0</v>
      </c>
      <c r="J133" s="26">
        <v>0</v>
      </c>
      <c r="K133" s="26">
        <v>-3000</v>
      </c>
      <c r="L133" s="26">
        <v>-3000</v>
      </c>
    </row>
    <row r="134" spans="7:12" x14ac:dyDescent="0.25">
      <c r="G134" s="25" t="s">
        <v>210</v>
      </c>
      <c r="H134" s="26">
        <v>0</v>
      </c>
      <c r="I134" s="26">
        <v>0</v>
      </c>
      <c r="J134" s="26">
        <v>0</v>
      </c>
      <c r="K134" s="26">
        <v>3000</v>
      </c>
      <c r="L134" s="26">
        <v>3000</v>
      </c>
    </row>
    <row r="135" spans="7:12" x14ac:dyDescent="0.25">
      <c r="G135" s="29" t="s">
        <v>215</v>
      </c>
      <c r="H135" s="30">
        <v>0</v>
      </c>
      <c r="I135" s="30">
        <v>0</v>
      </c>
      <c r="J135" s="30">
        <v>0</v>
      </c>
      <c r="K135" s="30">
        <v>12000</v>
      </c>
      <c r="L135" s="30">
        <v>12000</v>
      </c>
    </row>
    <row r="136" spans="7:12" x14ac:dyDescent="0.25">
      <c r="G136" s="34" t="s">
        <v>142</v>
      </c>
      <c r="H136" s="32">
        <v>0</v>
      </c>
      <c r="I136" s="32">
        <v>0</v>
      </c>
      <c r="J136" s="32">
        <v>0</v>
      </c>
      <c r="K136" s="32">
        <v>100</v>
      </c>
      <c r="L136" s="35">
        <v>100</v>
      </c>
    </row>
    <row r="137" spans="7:12" x14ac:dyDescent="0.25">
      <c r="G137" s="25" t="s">
        <v>212</v>
      </c>
      <c r="H137" s="26">
        <v>0</v>
      </c>
      <c r="I137" s="26">
        <v>0</v>
      </c>
      <c r="J137" s="26">
        <v>0</v>
      </c>
      <c r="K137" s="26">
        <v>120</v>
      </c>
      <c r="L137" s="36">
        <v>120</v>
      </c>
    </row>
    <row r="141" spans="7:12" ht="18.75" x14ac:dyDescent="0.3">
      <c r="G141" s="33" t="s">
        <v>28</v>
      </c>
    </row>
    <row r="142" spans="7:12" ht="30" x14ac:dyDescent="0.25">
      <c r="G142" s="27"/>
      <c r="H142" s="28" t="s">
        <v>36</v>
      </c>
      <c r="I142" s="28" t="s">
        <v>112</v>
      </c>
      <c r="J142" s="28" t="s">
        <v>37</v>
      </c>
      <c r="K142" s="28" t="s">
        <v>152</v>
      </c>
      <c r="L142" s="28" t="s">
        <v>155</v>
      </c>
    </row>
    <row r="143" spans="7:12" x14ac:dyDescent="0.25">
      <c r="G143" s="23" t="s">
        <v>84</v>
      </c>
      <c r="H143" s="24"/>
      <c r="I143" s="24"/>
      <c r="J143" s="24"/>
      <c r="K143" s="24"/>
      <c r="L143" s="26" t="s">
        <v>59</v>
      </c>
    </row>
    <row r="144" spans="7:12" x14ac:dyDescent="0.25">
      <c r="G144" s="25" t="s">
        <v>217</v>
      </c>
      <c r="H144" s="26">
        <v>437807.1</v>
      </c>
      <c r="I144" s="26">
        <v>553000</v>
      </c>
      <c r="J144" s="26">
        <v>553000</v>
      </c>
      <c r="K144" s="26">
        <v>297000</v>
      </c>
      <c r="L144" s="26">
        <v>-256000</v>
      </c>
    </row>
    <row r="145" spans="7:12" x14ac:dyDescent="0.25">
      <c r="G145" s="25" t="s">
        <v>225</v>
      </c>
      <c r="H145" s="26">
        <v>23534.400000000001</v>
      </c>
      <c r="I145" s="26">
        <v>21000</v>
      </c>
      <c r="J145" s="26">
        <v>21000</v>
      </c>
      <c r="K145" s="26">
        <v>25000</v>
      </c>
      <c r="L145" s="26">
        <v>4000</v>
      </c>
    </row>
    <row r="146" spans="7:12" x14ac:dyDescent="0.25">
      <c r="G146" s="25" t="s">
        <v>218</v>
      </c>
      <c r="H146" s="26">
        <v>429264.84</v>
      </c>
      <c r="I146" s="26">
        <v>429000</v>
      </c>
      <c r="J146" s="26">
        <v>429000</v>
      </c>
      <c r="K146" s="26">
        <v>508000</v>
      </c>
      <c r="L146" s="26">
        <v>79000</v>
      </c>
    </row>
    <row r="147" spans="7:12" x14ac:dyDescent="0.25">
      <c r="G147" s="29" t="s">
        <v>220</v>
      </c>
      <c r="H147" s="30">
        <v>890606.34000000008</v>
      </c>
      <c r="I147" s="30">
        <v>1003000</v>
      </c>
      <c r="J147" s="30">
        <v>1003000</v>
      </c>
      <c r="K147" s="30">
        <v>830000</v>
      </c>
      <c r="L147" s="30">
        <v>-173000</v>
      </c>
    </row>
    <row r="148" spans="7:12" x14ac:dyDescent="0.25">
      <c r="G148" s="25"/>
      <c r="H148" s="26"/>
      <c r="I148" s="26"/>
      <c r="J148" s="26"/>
      <c r="K148" s="26"/>
      <c r="L148" s="26" t="s">
        <v>59</v>
      </c>
    </row>
    <row r="149" spans="7:12" x14ac:dyDescent="0.25">
      <c r="G149" s="23" t="s">
        <v>210</v>
      </c>
      <c r="H149" s="24"/>
      <c r="I149" s="24"/>
      <c r="J149" s="24"/>
      <c r="K149" s="24"/>
      <c r="L149" s="24" t="s">
        <v>59</v>
      </c>
    </row>
    <row r="150" spans="7:12" x14ac:dyDescent="0.25">
      <c r="G150" s="25" t="s">
        <v>217</v>
      </c>
      <c r="H150" s="26">
        <v>62271.3</v>
      </c>
      <c r="I150" s="26">
        <v>86000</v>
      </c>
      <c r="J150" s="26">
        <v>86000</v>
      </c>
      <c r="K150" s="26">
        <v>51000</v>
      </c>
      <c r="L150" s="26">
        <v>-35000</v>
      </c>
    </row>
    <row r="151" spans="7:12" x14ac:dyDescent="0.25">
      <c r="G151" s="25" t="s">
        <v>225</v>
      </c>
      <c r="H151" s="26">
        <v>2372.2399999999998</v>
      </c>
      <c r="I151" s="26">
        <v>2000</v>
      </c>
      <c r="J151" s="26">
        <v>2000</v>
      </c>
      <c r="K151" s="26">
        <v>2000</v>
      </c>
      <c r="L151" s="26">
        <v>0</v>
      </c>
    </row>
    <row r="152" spans="7:12" x14ac:dyDescent="0.25">
      <c r="G152" s="25" t="s">
        <v>218</v>
      </c>
      <c r="H152" s="26">
        <v>50706.63</v>
      </c>
      <c r="I152" s="26">
        <v>56000</v>
      </c>
      <c r="J152" s="26">
        <v>56000</v>
      </c>
      <c r="K152" s="26">
        <v>61000</v>
      </c>
      <c r="L152" s="26">
        <v>5000</v>
      </c>
    </row>
    <row r="153" spans="7:12" x14ac:dyDescent="0.25">
      <c r="G153" s="29" t="s">
        <v>221</v>
      </c>
      <c r="H153" s="30">
        <v>115350.17</v>
      </c>
      <c r="I153" s="30">
        <v>144000</v>
      </c>
      <c r="J153" s="30">
        <v>144000</v>
      </c>
      <c r="K153" s="30">
        <v>114000</v>
      </c>
      <c r="L153" s="30">
        <v>-30000</v>
      </c>
    </row>
    <row r="154" spans="7:12" x14ac:dyDescent="0.25">
      <c r="G154" s="25"/>
      <c r="H154" s="26"/>
      <c r="I154" s="26"/>
      <c r="J154" s="26"/>
      <c r="K154" s="26"/>
      <c r="L154" s="26" t="s">
        <v>59</v>
      </c>
    </row>
    <row r="155" spans="7:12" x14ac:dyDescent="0.25">
      <c r="G155" s="29" t="s">
        <v>222</v>
      </c>
      <c r="H155" s="30">
        <v>1005956.51</v>
      </c>
      <c r="I155" s="30">
        <v>1147000</v>
      </c>
      <c r="J155" s="30">
        <v>1147000</v>
      </c>
      <c r="K155" s="30">
        <v>944000</v>
      </c>
      <c r="L155" s="30">
        <v>-203000</v>
      </c>
    </row>
    <row r="156" spans="7:12" x14ac:dyDescent="0.25">
      <c r="G156" s="32"/>
      <c r="H156" s="32"/>
      <c r="I156" s="32"/>
      <c r="J156" s="32"/>
      <c r="K156" s="32"/>
      <c r="L156" s="32"/>
    </row>
    <row r="157" spans="7:12" x14ac:dyDescent="0.25">
      <c r="G157" s="23" t="s">
        <v>142</v>
      </c>
      <c r="H157" s="24"/>
      <c r="I157" s="24"/>
      <c r="J157" s="24"/>
      <c r="K157" s="24"/>
      <c r="L157" s="26" t="s">
        <v>59</v>
      </c>
    </row>
    <row r="158" spans="7:12" x14ac:dyDescent="0.25">
      <c r="G158" s="25" t="s">
        <v>217</v>
      </c>
      <c r="H158" s="26">
        <v>2730</v>
      </c>
      <c r="I158" s="26">
        <v>3500</v>
      </c>
      <c r="J158" s="26">
        <v>3500</v>
      </c>
      <c r="K158" s="26">
        <v>2100</v>
      </c>
      <c r="L158" s="36">
        <v>-1400</v>
      </c>
    </row>
    <row r="159" spans="7:12" x14ac:dyDescent="0.25">
      <c r="G159" s="25" t="s">
        <v>225</v>
      </c>
      <c r="H159" s="26">
        <v>104</v>
      </c>
      <c r="I159" s="26">
        <v>100</v>
      </c>
      <c r="J159" s="26">
        <v>100</v>
      </c>
      <c r="K159" s="26">
        <v>100</v>
      </c>
      <c r="L159" s="36">
        <v>0</v>
      </c>
    </row>
    <row r="160" spans="7:12" x14ac:dyDescent="0.25">
      <c r="G160" s="25" t="s">
        <v>218</v>
      </c>
      <c r="H160" s="26">
        <v>2223</v>
      </c>
      <c r="I160" s="26">
        <v>2300</v>
      </c>
      <c r="J160" s="26">
        <v>2300</v>
      </c>
      <c r="K160" s="26">
        <v>2500</v>
      </c>
      <c r="L160" s="36">
        <v>200</v>
      </c>
    </row>
    <row r="161" spans="7:12" x14ac:dyDescent="0.25">
      <c r="G161" s="29" t="s">
        <v>223</v>
      </c>
      <c r="H161" s="30">
        <v>5057</v>
      </c>
      <c r="I161" s="30">
        <v>5900</v>
      </c>
      <c r="J161" s="30">
        <v>5900</v>
      </c>
      <c r="K161" s="30">
        <v>4700</v>
      </c>
      <c r="L161" s="37">
        <v>-1200</v>
      </c>
    </row>
    <row r="162" spans="7:12" x14ac:dyDescent="0.25">
      <c r="G162" s="25"/>
      <c r="H162" s="26"/>
      <c r="I162" s="26"/>
      <c r="J162" s="26"/>
      <c r="K162" s="26"/>
      <c r="L162" s="36" t="s">
        <v>59</v>
      </c>
    </row>
    <row r="163" spans="7:12" x14ac:dyDescent="0.25">
      <c r="G163" s="29" t="s">
        <v>224</v>
      </c>
      <c r="H163" s="30">
        <v>5057</v>
      </c>
      <c r="I163" s="30">
        <v>5900</v>
      </c>
      <c r="J163" s="30">
        <v>5900</v>
      </c>
      <c r="K163" s="30">
        <v>4700</v>
      </c>
      <c r="L163" s="37">
        <v>-1200</v>
      </c>
    </row>
    <row r="167" spans="7:12" ht="18.75" x14ac:dyDescent="0.3">
      <c r="G167" s="33" t="s">
        <v>35</v>
      </c>
    </row>
    <row r="168" spans="7:12" ht="30" x14ac:dyDescent="0.25">
      <c r="G168" s="27"/>
      <c r="H168" s="28" t="s">
        <v>36</v>
      </c>
      <c r="I168" s="28" t="s">
        <v>112</v>
      </c>
      <c r="J168" s="28" t="s">
        <v>37</v>
      </c>
      <c r="K168" s="28" t="s">
        <v>152</v>
      </c>
      <c r="L168" s="28" t="s">
        <v>155</v>
      </c>
    </row>
    <row r="169" spans="7:12" x14ac:dyDescent="0.25">
      <c r="G169" s="25" t="s">
        <v>237</v>
      </c>
      <c r="H169" s="26">
        <v>1642000</v>
      </c>
      <c r="I169" s="26">
        <v>1501000</v>
      </c>
      <c r="J169" s="26">
        <v>1501000</v>
      </c>
      <c r="K169" s="26">
        <v>1501000</v>
      </c>
      <c r="L169" s="26">
        <v>0</v>
      </c>
    </row>
    <row r="170" spans="7:12" x14ac:dyDescent="0.25">
      <c r="G170" s="25" t="s">
        <v>238</v>
      </c>
      <c r="H170" s="26">
        <v>598000</v>
      </c>
      <c r="I170" s="26">
        <v>598000</v>
      </c>
      <c r="J170" s="26">
        <v>598000</v>
      </c>
      <c r="K170" s="26">
        <v>598000</v>
      </c>
      <c r="L170" s="26">
        <v>0</v>
      </c>
    </row>
    <row r="171" spans="7:12" x14ac:dyDescent="0.25">
      <c r="G171" s="29" t="s">
        <v>239</v>
      </c>
      <c r="H171" s="30">
        <v>2240000</v>
      </c>
      <c r="I171" s="30">
        <v>2099000</v>
      </c>
      <c r="J171" s="30">
        <v>2099000</v>
      </c>
      <c r="K171" s="30">
        <v>2099000</v>
      </c>
      <c r="L171" s="30">
        <v>0</v>
      </c>
    </row>
    <row r="175" spans="7:12" ht="18.75" x14ac:dyDescent="0.3">
      <c r="G175" s="33" t="s">
        <v>22</v>
      </c>
    </row>
    <row r="176" spans="7:12" ht="30" x14ac:dyDescent="0.25">
      <c r="G176" s="27"/>
      <c r="H176" s="28" t="s">
        <v>36</v>
      </c>
      <c r="I176" s="28" t="s">
        <v>112</v>
      </c>
      <c r="J176" s="28" t="s">
        <v>37</v>
      </c>
      <c r="K176" s="28" t="s">
        <v>152</v>
      </c>
      <c r="L176" s="28" t="s">
        <v>155</v>
      </c>
    </row>
    <row r="177" spans="7:12" x14ac:dyDescent="0.25">
      <c r="G177" s="25" t="s">
        <v>167</v>
      </c>
      <c r="H177" s="26">
        <v>16933.400000000001</v>
      </c>
      <c r="I177" s="26">
        <v>19000</v>
      </c>
      <c r="J177" s="26">
        <v>19000</v>
      </c>
      <c r="K177" s="26">
        <v>18000</v>
      </c>
      <c r="L177" s="26">
        <v>-1000</v>
      </c>
    </row>
    <row r="178" spans="7:12" x14ac:dyDescent="0.25">
      <c r="G178" s="25" t="s">
        <v>242</v>
      </c>
      <c r="H178" s="26">
        <v>-2569.19</v>
      </c>
      <c r="I178" s="26">
        <v>0</v>
      </c>
      <c r="J178" s="26">
        <v>0</v>
      </c>
      <c r="K178" s="26">
        <v>0</v>
      </c>
      <c r="L178" s="26">
        <v>0</v>
      </c>
    </row>
    <row r="179" spans="7:12" x14ac:dyDescent="0.25">
      <c r="G179" s="25" t="s">
        <v>243</v>
      </c>
      <c r="H179" s="26">
        <v>-5873.7300000000005</v>
      </c>
      <c r="I179" s="26">
        <v>-1000</v>
      </c>
      <c r="J179" s="26">
        <v>-1000</v>
      </c>
      <c r="K179" s="26">
        <v>-1000</v>
      </c>
      <c r="L179" s="26">
        <v>0</v>
      </c>
    </row>
    <row r="180" spans="7:12" x14ac:dyDescent="0.25">
      <c r="G180" s="25" t="s">
        <v>110</v>
      </c>
      <c r="H180" s="26">
        <v>10000</v>
      </c>
      <c r="I180" s="26">
        <v>3000</v>
      </c>
      <c r="J180" s="26">
        <v>3000</v>
      </c>
      <c r="K180" s="26">
        <v>21000</v>
      </c>
      <c r="L180" s="26">
        <v>18000</v>
      </c>
    </row>
    <row r="181" spans="7:12" x14ac:dyDescent="0.25">
      <c r="G181" s="29" t="s">
        <v>244</v>
      </c>
      <c r="H181" s="30">
        <v>18490.48</v>
      </c>
      <c r="I181" s="30">
        <v>21000</v>
      </c>
      <c r="J181" s="30">
        <v>21000</v>
      </c>
      <c r="K181" s="30">
        <v>38000</v>
      </c>
      <c r="L181" s="30">
        <v>17000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FCBB2-AF2C-4D17-8087-83448BC2F772}">
  <sheetPr codeName="Ark7"/>
  <dimension ref="A1:AB185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1" t="str">
        <f>titel</f>
        <v>Forventet Regnskab 1 - 2023</v>
      </c>
      <c r="H3" s="21"/>
      <c r="I3" s="21"/>
      <c r="J3" s="21"/>
      <c r="K3" s="21"/>
      <c r="L3" s="21"/>
      <c r="M3" s="21"/>
    </row>
    <row r="4" spans="7:13" ht="15" customHeight="1" thickBot="1" x14ac:dyDescent="0.3">
      <c r="G4" s="22"/>
      <c r="H4" s="22"/>
      <c r="I4" s="22"/>
      <c r="J4" s="22"/>
      <c r="K4" s="22"/>
      <c r="L4" s="22"/>
      <c r="M4" s="22"/>
    </row>
    <row r="5" spans="7:13" ht="15" customHeight="1" x14ac:dyDescent="0.25"/>
    <row r="6" spans="7:13" ht="15" customHeight="1" x14ac:dyDescent="0.25">
      <c r="G6" s="20" t="s">
        <v>5</v>
      </c>
      <c r="H6" s="20"/>
      <c r="I6" s="20"/>
      <c r="J6" s="20"/>
      <c r="K6" s="20"/>
      <c r="L6" s="20"/>
      <c r="M6" s="20"/>
    </row>
    <row r="7" spans="7:13" ht="15" customHeight="1" x14ac:dyDescent="0.25">
      <c r="G7" s="20"/>
      <c r="H7" s="20"/>
      <c r="I7" s="20"/>
      <c r="J7" s="20"/>
      <c r="K7" s="20"/>
      <c r="L7" s="20"/>
      <c r="M7" s="20"/>
    </row>
    <row r="10" spans="7:13" ht="30" x14ac:dyDescent="0.25">
      <c r="G10" s="27"/>
      <c r="H10" s="28" t="s">
        <v>36</v>
      </c>
      <c r="I10" s="28" t="s">
        <v>112</v>
      </c>
      <c r="J10" s="28" t="s">
        <v>37</v>
      </c>
      <c r="K10" s="28" t="s">
        <v>151</v>
      </c>
      <c r="L10" s="28" t="s">
        <v>152</v>
      </c>
      <c r="M10" s="28" t="s">
        <v>155</v>
      </c>
    </row>
    <row r="11" spans="7:13" x14ac:dyDescent="0.25">
      <c r="G11" s="23" t="s">
        <v>38</v>
      </c>
      <c r="H11" s="24"/>
      <c r="I11" s="24"/>
      <c r="J11" s="24"/>
      <c r="K11" s="26" t="s">
        <v>59</v>
      </c>
      <c r="L11" s="26" t="s">
        <v>59</v>
      </c>
      <c r="M11" s="24"/>
    </row>
    <row r="12" spans="7:13" x14ac:dyDescent="0.25">
      <c r="G12" s="25" t="s">
        <v>40</v>
      </c>
      <c r="H12" s="26">
        <v>67478787.210000008</v>
      </c>
      <c r="I12" s="26">
        <v>65955999.999999985</v>
      </c>
      <c r="J12" s="26">
        <v>65187000.000000007</v>
      </c>
      <c r="K12" s="26">
        <v>-768999.99999997765</v>
      </c>
      <c r="L12" s="26">
        <v>65698000</v>
      </c>
      <c r="M12" s="26">
        <v>511000</v>
      </c>
    </row>
    <row r="13" spans="7:13" x14ac:dyDescent="0.25">
      <c r="G13" s="25" t="s">
        <v>42</v>
      </c>
      <c r="H13" s="26">
        <v>-1028000</v>
      </c>
      <c r="I13" s="26">
        <v>-720000</v>
      </c>
      <c r="J13" s="26">
        <v>-528000</v>
      </c>
      <c r="K13" s="26">
        <v>192000</v>
      </c>
      <c r="L13" s="26">
        <v>-528000</v>
      </c>
      <c r="M13" s="26">
        <v>0</v>
      </c>
    </row>
    <row r="14" spans="7:13" x14ac:dyDescent="0.25">
      <c r="G14" s="25" t="s">
        <v>39</v>
      </c>
      <c r="H14" s="26">
        <v>-17181655.643094365</v>
      </c>
      <c r="I14" s="26">
        <v>-17469000</v>
      </c>
      <c r="J14" s="26">
        <v>-17469000</v>
      </c>
      <c r="K14" s="26">
        <v>0</v>
      </c>
      <c r="L14" s="26">
        <v>-17218000</v>
      </c>
      <c r="M14" s="26">
        <v>251000</v>
      </c>
    </row>
    <row r="15" spans="7:13" x14ac:dyDescent="0.25">
      <c r="G15" s="25" t="s">
        <v>86</v>
      </c>
      <c r="H15" s="26">
        <v>552471.16573866049</v>
      </c>
      <c r="I15" s="26">
        <v>613000</v>
      </c>
      <c r="J15" s="26">
        <v>613000</v>
      </c>
      <c r="K15" s="26">
        <v>0</v>
      </c>
      <c r="L15" s="26">
        <v>616000</v>
      </c>
      <c r="M15" s="26">
        <v>3000</v>
      </c>
    </row>
    <row r="16" spans="7:13" x14ac:dyDescent="0.25">
      <c r="G16" s="25" t="s">
        <v>21</v>
      </c>
      <c r="H16" s="26">
        <v>1366920.7399999998</v>
      </c>
      <c r="I16" s="26">
        <v>1598000</v>
      </c>
      <c r="J16" s="26">
        <v>1598000</v>
      </c>
      <c r="K16" s="26">
        <v>0</v>
      </c>
      <c r="L16" s="26">
        <v>1528000</v>
      </c>
      <c r="M16" s="26">
        <v>-70000</v>
      </c>
    </row>
    <row r="17" spans="7:13" x14ac:dyDescent="0.25">
      <c r="G17" s="25" t="s">
        <v>22</v>
      </c>
      <c r="H17" s="26">
        <v>32758.839999999997</v>
      </c>
      <c r="I17" s="26">
        <v>48000</v>
      </c>
      <c r="J17" s="26">
        <v>48000</v>
      </c>
      <c r="K17" s="26">
        <v>0</v>
      </c>
      <c r="L17" s="26">
        <v>43000</v>
      </c>
      <c r="M17" s="26">
        <v>-5000</v>
      </c>
    </row>
    <row r="18" spans="7:13" x14ac:dyDescent="0.25">
      <c r="G18" s="25" t="s">
        <v>167</v>
      </c>
      <c r="H18" s="26">
        <v>4636000</v>
      </c>
      <c r="I18" s="26">
        <v>4850000</v>
      </c>
      <c r="J18" s="26">
        <v>4850000</v>
      </c>
      <c r="K18" s="26">
        <v>0</v>
      </c>
      <c r="L18" s="26">
        <v>4850000</v>
      </c>
      <c r="M18" s="26">
        <v>0</v>
      </c>
    </row>
    <row r="19" spans="7:13" x14ac:dyDescent="0.25">
      <c r="G19" s="29" t="s">
        <v>43</v>
      </c>
      <c r="H19" s="30">
        <v>55857282.31264431</v>
      </c>
      <c r="I19" s="30">
        <v>54875999.999999985</v>
      </c>
      <c r="J19" s="30">
        <v>54299000.000000007</v>
      </c>
      <c r="K19" s="30">
        <v>-576999.99999997765</v>
      </c>
      <c r="L19" s="30">
        <v>54989000</v>
      </c>
      <c r="M19" s="30">
        <v>690000</v>
      </c>
    </row>
    <row r="20" spans="7:13" x14ac:dyDescent="0.25">
      <c r="G20" s="25"/>
      <c r="H20" s="26"/>
      <c r="I20" s="26"/>
      <c r="J20" s="26"/>
      <c r="K20" s="26"/>
      <c r="L20" s="26"/>
      <c r="M20" s="26" t="s">
        <v>59</v>
      </c>
    </row>
    <row r="21" spans="7:13" x14ac:dyDescent="0.25">
      <c r="G21" s="23" t="s">
        <v>44</v>
      </c>
      <c r="H21" s="24"/>
      <c r="I21" s="24"/>
      <c r="J21" s="24"/>
      <c r="K21" s="24"/>
      <c r="L21" s="24"/>
      <c r="M21" s="24" t="s">
        <v>59</v>
      </c>
    </row>
    <row r="22" spans="7:13" x14ac:dyDescent="0.25">
      <c r="G22" s="25" t="s">
        <v>23</v>
      </c>
      <c r="H22" s="26">
        <v>4543403.2996064341</v>
      </c>
      <c r="I22" s="26">
        <v>5036000</v>
      </c>
      <c r="J22" s="26">
        <v>5036000</v>
      </c>
      <c r="K22" s="26">
        <v>0</v>
      </c>
      <c r="L22" s="26">
        <v>4512000</v>
      </c>
      <c r="M22" s="26">
        <v>-524000</v>
      </c>
    </row>
    <row r="23" spans="7:13" x14ac:dyDescent="0.25">
      <c r="G23" s="25" t="s">
        <v>24</v>
      </c>
      <c r="H23" s="26">
        <v>488506.31000000006</v>
      </c>
      <c r="I23" s="26">
        <v>655000</v>
      </c>
      <c r="J23" s="26">
        <v>655000</v>
      </c>
      <c r="K23" s="26">
        <v>0</v>
      </c>
      <c r="L23" s="26">
        <v>806000</v>
      </c>
      <c r="M23" s="26">
        <v>151000</v>
      </c>
    </row>
    <row r="24" spans="7:13" x14ac:dyDescent="0.25">
      <c r="G24" s="25" t="s">
        <v>25</v>
      </c>
      <c r="H24" s="26">
        <v>919564.92</v>
      </c>
      <c r="I24" s="26">
        <v>1187000</v>
      </c>
      <c r="J24" s="26">
        <v>1187000</v>
      </c>
      <c r="K24" s="26">
        <v>0</v>
      </c>
      <c r="L24" s="26">
        <v>1347000</v>
      </c>
      <c r="M24" s="26">
        <v>160000</v>
      </c>
    </row>
    <row r="25" spans="7:13" x14ac:dyDescent="0.25">
      <c r="G25" s="25" t="s">
        <v>27</v>
      </c>
      <c r="H25" s="26">
        <v>0</v>
      </c>
      <c r="I25" s="26">
        <v>0</v>
      </c>
      <c r="J25" s="26">
        <v>0</v>
      </c>
      <c r="K25" s="26">
        <v>0</v>
      </c>
      <c r="L25" s="26">
        <v>42000</v>
      </c>
      <c r="M25" s="26">
        <v>42000</v>
      </c>
    </row>
    <row r="26" spans="7:13" x14ac:dyDescent="0.25">
      <c r="G26" s="25" t="s">
        <v>28</v>
      </c>
      <c r="H26" s="26">
        <v>2420485.4900000002</v>
      </c>
      <c r="I26" s="26">
        <v>3321000</v>
      </c>
      <c r="J26" s="26">
        <v>3321000</v>
      </c>
      <c r="K26" s="26">
        <v>0</v>
      </c>
      <c r="L26" s="26">
        <v>2715000</v>
      </c>
      <c r="M26" s="26">
        <v>-606000</v>
      </c>
    </row>
    <row r="27" spans="7:13" x14ac:dyDescent="0.25">
      <c r="G27" s="25" t="s">
        <v>97</v>
      </c>
      <c r="H27" s="26">
        <v>179000</v>
      </c>
      <c r="I27" s="26">
        <v>179000</v>
      </c>
      <c r="J27" s="26">
        <v>179000</v>
      </c>
      <c r="K27" s="26">
        <v>0</v>
      </c>
      <c r="L27" s="26">
        <v>179000</v>
      </c>
      <c r="M27" s="26">
        <v>0</v>
      </c>
    </row>
    <row r="28" spans="7:13" x14ac:dyDescent="0.25">
      <c r="G28" s="29" t="s">
        <v>46</v>
      </c>
      <c r="H28" s="30">
        <v>8550960.0196064338</v>
      </c>
      <c r="I28" s="30">
        <v>10378000</v>
      </c>
      <c r="J28" s="30">
        <v>10378000</v>
      </c>
      <c r="K28" s="30">
        <v>0</v>
      </c>
      <c r="L28" s="30">
        <v>9601000</v>
      </c>
      <c r="M28" s="30">
        <v>-777000</v>
      </c>
    </row>
    <row r="29" spans="7:13" x14ac:dyDescent="0.25">
      <c r="G29" s="25"/>
      <c r="H29" s="26"/>
      <c r="I29" s="26"/>
      <c r="J29" s="26"/>
      <c r="K29" s="26"/>
      <c r="L29" s="26"/>
      <c r="M29" s="26" t="s">
        <v>59</v>
      </c>
    </row>
    <row r="30" spans="7:13" x14ac:dyDescent="0.25">
      <c r="G30" s="23" t="s">
        <v>168</v>
      </c>
      <c r="H30" s="24"/>
      <c r="I30" s="24"/>
      <c r="J30" s="24"/>
      <c r="K30" s="24"/>
      <c r="L30" s="24"/>
      <c r="M30" s="24" t="s">
        <v>59</v>
      </c>
    </row>
    <row r="31" spans="7:13" x14ac:dyDescent="0.25">
      <c r="G31" s="25" t="s">
        <v>148</v>
      </c>
      <c r="H31" s="26">
        <v>513964.35</v>
      </c>
      <c r="I31" s="26">
        <v>0</v>
      </c>
      <c r="J31" s="26">
        <v>0</v>
      </c>
      <c r="K31" s="26">
        <v>0</v>
      </c>
      <c r="L31" s="26">
        <v>-70000</v>
      </c>
      <c r="M31" s="26">
        <v>-70000</v>
      </c>
    </row>
    <row r="32" spans="7:13" x14ac:dyDescent="0.25">
      <c r="G32" s="25" t="s">
        <v>56</v>
      </c>
      <c r="H32" s="26">
        <v>86785.279999999999</v>
      </c>
      <c r="I32" s="26">
        <v>242000</v>
      </c>
      <c r="J32" s="26">
        <v>242000</v>
      </c>
      <c r="K32" s="26">
        <v>0</v>
      </c>
      <c r="L32" s="26">
        <v>242000</v>
      </c>
      <c r="M32" s="26">
        <v>0</v>
      </c>
    </row>
    <row r="33" spans="7:13" x14ac:dyDescent="0.25">
      <c r="G33" s="29" t="s">
        <v>169</v>
      </c>
      <c r="H33" s="30">
        <v>600749.63</v>
      </c>
      <c r="I33" s="30">
        <v>242000</v>
      </c>
      <c r="J33" s="30">
        <v>242000</v>
      </c>
      <c r="K33" s="30">
        <v>0</v>
      </c>
      <c r="L33" s="30">
        <v>172000</v>
      </c>
      <c r="M33" s="30">
        <v>-70000</v>
      </c>
    </row>
    <row r="34" spans="7:13" x14ac:dyDescent="0.25">
      <c r="G34" s="25"/>
      <c r="H34" s="26"/>
      <c r="I34" s="26"/>
      <c r="J34" s="26"/>
      <c r="K34" s="26"/>
      <c r="L34" s="26"/>
      <c r="M34" s="26" t="s">
        <v>59</v>
      </c>
    </row>
    <row r="35" spans="7:13" x14ac:dyDescent="0.25">
      <c r="G35" s="29" t="s">
        <v>136</v>
      </c>
      <c r="H35" s="30">
        <v>65008991.962250747</v>
      </c>
      <c r="I35" s="30">
        <v>65495999.999999985</v>
      </c>
      <c r="J35" s="30">
        <v>64919000.000000007</v>
      </c>
      <c r="K35" s="30">
        <v>-576999.99999997765</v>
      </c>
      <c r="L35" s="30">
        <v>64762000</v>
      </c>
      <c r="M35" s="30">
        <v>-157000</v>
      </c>
    </row>
    <row r="36" spans="7:13" x14ac:dyDescent="0.25">
      <c r="G36" s="32" t="s">
        <v>61</v>
      </c>
      <c r="H36" s="32">
        <v>-2297930.13</v>
      </c>
      <c r="I36" s="32">
        <v>-1090000</v>
      </c>
      <c r="J36" s="32">
        <v>-1090000</v>
      </c>
      <c r="K36" s="32">
        <v>0</v>
      </c>
      <c r="L36" s="32">
        <v>-1090000</v>
      </c>
      <c r="M36" s="32">
        <v>0</v>
      </c>
    </row>
    <row r="37" spans="7:13" x14ac:dyDescent="0.25">
      <c r="G37" s="26" t="s">
        <v>170</v>
      </c>
      <c r="H37" s="26">
        <v>-64005999.990000002</v>
      </c>
      <c r="I37" s="26">
        <v>-64406000</v>
      </c>
      <c r="J37" s="26">
        <v>-63829000</v>
      </c>
      <c r="K37" s="26">
        <v>577000</v>
      </c>
      <c r="L37" s="26">
        <v>-63829000</v>
      </c>
      <c r="M37" s="26">
        <v>0</v>
      </c>
    </row>
    <row r="38" spans="7:13" x14ac:dyDescent="0.25">
      <c r="G38" s="29" t="s">
        <v>63</v>
      </c>
      <c r="H38" s="30">
        <v>-66303930.120000005</v>
      </c>
      <c r="I38" s="30">
        <v>-65496000</v>
      </c>
      <c r="J38" s="30">
        <v>-64919000</v>
      </c>
      <c r="K38" s="30">
        <v>577000</v>
      </c>
      <c r="L38" s="30">
        <v>-64919000</v>
      </c>
      <c r="M38" s="30">
        <v>0</v>
      </c>
    </row>
    <row r="39" spans="7:13" x14ac:dyDescent="0.25">
      <c r="G39" s="29" t="s">
        <v>64</v>
      </c>
      <c r="H39" s="30">
        <v>-1294938.1599999999</v>
      </c>
      <c r="I39" s="30">
        <v>0</v>
      </c>
      <c r="J39" s="30">
        <v>0</v>
      </c>
      <c r="K39" s="30">
        <v>0</v>
      </c>
      <c r="L39" s="30">
        <v>-157000</v>
      </c>
      <c r="M39" s="30">
        <v>-157000</v>
      </c>
    </row>
    <row r="43" spans="7:13" ht="18.75" x14ac:dyDescent="0.3">
      <c r="G43" s="33" t="s">
        <v>30</v>
      </c>
    </row>
    <row r="44" spans="7:13" ht="30" x14ac:dyDescent="0.25">
      <c r="G44" s="27"/>
      <c r="H44" s="28" t="s">
        <v>36</v>
      </c>
      <c r="I44" s="28" t="s">
        <v>112</v>
      </c>
      <c r="J44" s="28" t="s">
        <v>37</v>
      </c>
      <c r="K44" s="28" t="s">
        <v>152</v>
      </c>
      <c r="L44" s="28" t="s">
        <v>155</v>
      </c>
    </row>
    <row r="45" spans="7:13" x14ac:dyDescent="0.25">
      <c r="G45" s="23" t="s">
        <v>79</v>
      </c>
      <c r="H45" s="24"/>
      <c r="I45" s="24"/>
      <c r="J45" s="24"/>
      <c r="K45" s="24"/>
      <c r="L45" s="24" t="s">
        <v>59</v>
      </c>
    </row>
    <row r="46" spans="7:13" x14ac:dyDescent="0.25">
      <c r="G46" s="25" t="s">
        <v>178</v>
      </c>
      <c r="H46" s="26">
        <v>43465574.900000013</v>
      </c>
      <c r="I46" s="26">
        <v>41073536.749999985</v>
      </c>
      <c r="J46" s="26">
        <v>40658245.910000004</v>
      </c>
      <c r="K46" s="26">
        <v>40926552.809999995</v>
      </c>
      <c r="L46" s="26">
        <v>268306.90000000002</v>
      </c>
    </row>
    <row r="47" spans="7:13" x14ac:dyDescent="0.25">
      <c r="G47" s="25" t="s">
        <v>174</v>
      </c>
      <c r="H47" s="26">
        <v>13687999.910000004</v>
      </c>
      <c r="I47" s="26">
        <v>14748489.550000001</v>
      </c>
      <c r="J47" s="26">
        <v>14534144.840000002</v>
      </c>
      <c r="K47" s="26">
        <v>14639347.220000003</v>
      </c>
      <c r="L47" s="26">
        <v>105202.38</v>
      </c>
    </row>
    <row r="48" spans="7:13" x14ac:dyDescent="0.25">
      <c r="G48" s="25" t="s">
        <v>173</v>
      </c>
      <c r="H48" s="26">
        <v>9181030.0999999996</v>
      </c>
      <c r="I48" s="26">
        <v>9402999.9999999981</v>
      </c>
      <c r="J48" s="26">
        <v>9266000.0000000019</v>
      </c>
      <c r="K48" s="26">
        <v>9420359.9699999988</v>
      </c>
      <c r="L48" s="26">
        <v>154359.97</v>
      </c>
    </row>
    <row r="49" spans="7:12" x14ac:dyDescent="0.25">
      <c r="G49" s="25" t="s">
        <v>175</v>
      </c>
      <c r="H49" s="26">
        <v>1113139.8399999999</v>
      </c>
      <c r="I49" s="26">
        <v>699441.9</v>
      </c>
      <c r="J49" s="26">
        <v>697535.46</v>
      </c>
      <c r="K49" s="26">
        <v>653844.17000000004</v>
      </c>
      <c r="L49" s="26">
        <v>-43691.29</v>
      </c>
    </row>
    <row r="50" spans="7:12" x14ac:dyDescent="0.25">
      <c r="G50" s="25" t="s">
        <v>179</v>
      </c>
      <c r="H50" s="26">
        <v>31042.46</v>
      </c>
      <c r="I50" s="26">
        <v>31531.8</v>
      </c>
      <c r="J50" s="26">
        <v>31073.789999999997</v>
      </c>
      <c r="K50" s="26">
        <v>31255.8</v>
      </c>
      <c r="L50" s="26">
        <v>182.01</v>
      </c>
    </row>
    <row r="51" spans="7:12" x14ac:dyDescent="0.25">
      <c r="G51" s="25" t="s">
        <v>180</v>
      </c>
      <c r="H51" s="26">
        <v>0</v>
      </c>
      <c r="I51" s="26">
        <v>0</v>
      </c>
      <c r="J51" s="26">
        <v>0</v>
      </c>
      <c r="K51" s="26">
        <v>26640.03</v>
      </c>
      <c r="L51" s="26">
        <v>26640.03</v>
      </c>
    </row>
    <row r="52" spans="7:12" x14ac:dyDescent="0.25">
      <c r="G52" s="29" t="s">
        <v>176</v>
      </c>
      <c r="H52" s="30">
        <v>67478787.210000008</v>
      </c>
      <c r="I52" s="30">
        <v>65955999.999999985</v>
      </c>
      <c r="J52" s="30">
        <v>65187000.000000007</v>
      </c>
      <c r="K52" s="30">
        <v>65698000</v>
      </c>
      <c r="L52" s="30">
        <v>511000</v>
      </c>
    </row>
    <row r="53" spans="7:12" x14ac:dyDescent="0.25">
      <c r="G53" s="25"/>
      <c r="H53" s="26"/>
      <c r="I53" s="26"/>
      <c r="J53" s="26"/>
      <c r="K53" s="26"/>
      <c r="L53" s="26" t="s">
        <v>59</v>
      </c>
    </row>
    <row r="54" spans="7:12" x14ac:dyDescent="0.25">
      <c r="G54" s="29" t="s">
        <v>177</v>
      </c>
      <c r="H54" s="30">
        <v>67478787.210000008</v>
      </c>
      <c r="I54" s="30">
        <v>65955999.999999985</v>
      </c>
      <c r="J54" s="30">
        <v>65187000.000000007</v>
      </c>
      <c r="K54" s="30">
        <v>65698000</v>
      </c>
      <c r="L54" s="30">
        <v>511000</v>
      </c>
    </row>
    <row r="58" spans="7:12" ht="18.75" x14ac:dyDescent="0.3">
      <c r="G58" s="33" t="s">
        <v>19</v>
      </c>
    </row>
    <row r="59" spans="7:12" ht="30" x14ac:dyDescent="0.25">
      <c r="G59" s="27"/>
      <c r="H59" s="28" t="s">
        <v>36</v>
      </c>
      <c r="I59" s="28" t="s">
        <v>112</v>
      </c>
      <c r="J59" s="28" t="s">
        <v>37</v>
      </c>
      <c r="K59" s="28" t="s">
        <v>152</v>
      </c>
      <c r="L59" s="28" t="s">
        <v>155</v>
      </c>
    </row>
    <row r="60" spans="7:12" x14ac:dyDescent="0.25">
      <c r="G60" s="23" t="s">
        <v>19</v>
      </c>
      <c r="H60" s="24"/>
      <c r="I60" s="24"/>
      <c r="J60" s="24"/>
      <c r="K60" s="24"/>
      <c r="L60" s="24" t="s">
        <v>59</v>
      </c>
    </row>
    <row r="61" spans="7:12" x14ac:dyDescent="0.25">
      <c r="G61" s="25" t="s">
        <v>66</v>
      </c>
      <c r="H61" s="26">
        <v>-13205198.543773659</v>
      </c>
      <c r="I61" s="26">
        <v>-12705000</v>
      </c>
      <c r="J61" s="26">
        <v>-12705000</v>
      </c>
      <c r="K61" s="26">
        <v>-12172000</v>
      </c>
      <c r="L61" s="26">
        <v>533000</v>
      </c>
    </row>
    <row r="62" spans="7:12" x14ac:dyDescent="0.25">
      <c r="G62" s="25" t="s">
        <v>73</v>
      </c>
      <c r="H62" s="26">
        <v>-45799.461683233676</v>
      </c>
      <c r="I62" s="26">
        <v>-50000</v>
      </c>
      <c r="J62" s="26">
        <v>-50000</v>
      </c>
      <c r="K62" s="26">
        <v>-55000</v>
      </c>
      <c r="L62" s="26">
        <v>-5000</v>
      </c>
    </row>
    <row r="63" spans="7:12" x14ac:dyDescent="0.25">
      <c r="G63" s="25" t="s">
        <v>72</v>
      </c>
      <c r="H63" s="26">
        <v>-418022.82716929039</v>
      </c>
      <c r="I63" s="26">
        <v>-257000</v>
      </c>
      <c r="J63" s="26">
        <v>-257000</v>
      </c>
      <c r="K63" s="26">
        <v>-315000</v>
      </c>
      <c r="L63" s="26">
        <v>-58000</v>
      </c>
    </row>
    <row r="64" spans="7:12" x14ac:dyDescent="0.25">
      <c r="G64" s="25" t="s">
        <v>70</v>
      </c>
      <c r="H64" s="26">
        <v>-390339.94999774394</v>
      </c>
      <c r="I64" s="26">
        <v>-488000</v>
      </c>
      <c r="J64" s="26">
        <v>-488000</v>
      </c>
      <c r="K64" s="26">
        <v>-482000</v>
      </c>
      <c r="L64" s="26">
        <v>6000</v>
      </c>
    </row>
    <row r="65" spans="7:12" x14ac:dyDescent="0.25">
      <c r="G65" s="25" t="s">
        <v>71</v>
      </c>
      <c r="H65" s="26">
        <v>-435685.61413051328</v>
      </c>
      <c r="I65" s="26">
        <v>-786000</v>
      </c>
      <c r="J65" s="26">
        <v>-786000</v>
      </c>
      <c r="K65" s="26">
        <v>-425000</v>
      </c>
      <c r="L65" s="26">
        <v>361000</v>
      </c>
    </row>
    <row r="66" spans="7:12" x14ac:dyDescent="0.25">
      <c r="G66" s="25" t="s">
        <v>67</v>
      </c>
      <c r="H66" s="26">
        <v>-649096.92441119289</v>
      </c>
      <c r="I66" s="26">
        <v>-807000</v>
      </c>
      <c r="J66" s="26">
        <v>-807000</v>
      </c>
      <c r="K66" s="26">
        <v>-752000</v>
      </c>
      <c r="L66" s="26">
        <v>55000</v>
      </c>
    </row>
    <row r="67" spans="7:12" x14ac:dyDescent="0.25">
      <c r="G67" s="25" t="s">
        <v>68</v>
      </c>
      <c r="H67" s="26">
        <v>-2154050.7844539876</v>
      </c>
      <c r="I67" s="26">
        <v>-2102000</v>
      </c>
      <c r="J67" s="26">
        <v>-2102000</v>
      </c>
      <c r="K67" s="26">
        <v>-2632000</v>
      </c>
      <c r="L67" s="26">
        <v>-530000</v>
      </c>
    </row>
    <row r="68" spans="7:12" x14ac:dyDescent="0.25">
      <c r="G68" s="25" t="s">
        <v>69</v>
      </c>
      <c r="H68" s="26">
        <v>-209461.65747474524</v>
      </c>
      <c r="I68" s="26">
        <v>-279000</v>
      </c>
      <c r="J68" s="26">
        <v>-279000</v>
      </c>
      <c r="K68" s="26">
        <v>-390000</v>
      </c>
      <c r="L68" s="26">
        <v>-111000</v>
      </c>
    </row>
    <row r="69" spans="7:12" x14ac:dyDescent="0.25">
      <c r="G69" s="25" t="s">
        <v>196</v>
      </c>
      <c r="H69" s="26">
        <v>326000.12</v>
      </c>
      <c r="I69" s="26">
        <v>0</v>
      </c>
      <c r="J69" s="26">
        <v>0</v>
      </c>
      <c r="K69" s="26">
        <v>0</v>
      </c>
      <c r="L69" s="26">
        <v>0</v>
      </c>
    </row>
    <row r="70" spans="7:12" x14ac:dyDescent="0.25">
      <c r="G70" s="25" t="s">
        <v>74</v>
      </c>
      <c r="H70" s="26">
        <v>0</v>
      </c>
      <c r="I70" s="26">
        <v>5000</v>
      </c>
      <c r="J70" s="26">
        <v>5000</v>
      </c>
      <c r="K70" s="26">
        <v>5000</v>
      </c>
      <c r="L70" s="26">
        <v>0</v>
      </c>
    </row>
    <row r="71" spans="7:12" x14ac:dyDescent="0.25">
      <c r="G71" s="29" t="s">
        <v>76</v>
      </c>
      <c r="H71" s="30">
        <v>-17181655.643094365</v>
      </c>
      <c r="I71" s="30">
        <v>-17469000</v>
      </c>
      <c r="J71" s="30">
        <v>-17469000</v>
      </c>
      <c r="K71" s="30">
        <v>-17218000</v>
      </c>
      <c r="L71" s="30">
        <v>251000</v>
      </c>
    </row>
    <row r="75" spans="7:12" ht="18.75" x14ac:dyDescent="0.3">
      <c r="G75" s="33" t="s">
        <v>29</v>
      </c>
    </row>
    <row r="76" spans="7:12" ht="30" x14ac:dyDescent="0.25">
      <c r="G76" s="27"/>
      <c r="H76" s="28" t="s">
        <v>36</v>
      </c>
      <c r="I76" s="28" t="s">
        <v>112</v>
      </c>
      <c r="J76" s="28" t="s">
        <v>37</v>
      </c>
      <c r="K76" s="28" t="s">
        <v>152</v>
      </c>
      <c r="L76" s="28" t="s">
        <v>155</v>
      </c>
    </row>
    <row r="77" spans="7:12" x14ac:dyDescent="0.25">
      <c r="G77" s="25" t="s">
        <v>88</v>
      </c>
      <c r="H77" s="26">
        <v>280955.53397852648</v>
      </c>
      <c r="I77" s="26">
        <v>337000</v>
      </c>
      <c r="J77" s="26">
        <v>337000</v>
      </c>
      <c r="K77" s="26">
        <v>342000</v>
      </c>
      <c r="L77" s="26">
        <v>5000</v>
      </c>
    </row>
    <row r="78" spans="7:12" x14ac:dyDescent="0.25">
      <c r="G78" s="25" t="s">
        <v>87</v>
      </c>
      <c r="H78" s="26">
        <v>137083.78821509497</v>
      </c>
      <c r="I78" s="26">
        <v>168000</v>
      </c>
      <c r="J78" s="26">
        <v>168000</v>
      </c>
      <c r="K78" s="26">
        <v>165000</v>
      </c>
      <c r="L78" s="26">
        <v>-3000</v>
      </c>
    </row>
    <row r="79" spans="7:12" x14ac:dyDescent="0.25">
      <c r="G79" s="25" t="s">
        <v>89</v>
      </c>
      <c r="H79" s="26">
        <v>131311.92172560835</v>
      </c>
      <c r="I79" s="26">
        <v>108000</v>
      </c>
      <c r="J79" s="26">
        <v>108000</v>
      </c>
      <c r="K79" s="26">
        <v>109000</v>
      </c>
      <c r="L79" s="26">
        <v>1000</v>
      </c>
    </row>
    <row r="80" spans="7:12" x14ac:dyDescent="0.25">
      <c r="G80" s="25" t="s">
        <v>74</v>
      </c>
      <c r="H80" s="26">
        <v>3119.9218194307018</v>
      </c>
      <c r="I80" s="26">
        <v>0</v>
      </c>
      <c r="J80" s="26">
        <v>0</v>
      </c>
      <c r="K80" s="26">
        <v>0</v>
      </c>
      <c r="L80" s="26">
        <v>0</v>
      </c>
    </row>
    <row r="81" spans="7:12" x14ac:dyDescent="0.25">
      <c r="G81" s="29" t="s">
        <v>197</v>
      </c>
      <c r="H81" s="30">
        <v>552471.16573866049</v>
      </c>
      <c r="I81" s="30">
        <v>613000</v>
      </c>
      <c r="J81" s="30">
        <v>613000</v>
      </c>
      <c r="K81" s="30">
        <v>616000</v>
      </c>
      <c r="L81" s="30">
        <v>3000</v>
      </c>
    </row>
    <row r="85" spans="7:12" ht="18.75" x14ac:dyDescent="0.3">
      <c r="G85" s="33" t="s">
        <v>21</v>
      </c>
    </row>
    <row r="86" spans="7:12" ht="30" x14ac:dyDescent="0.25">
      <c r="G86" s="27"/>
      <c r="H86" s="28" t="s">
        <v>36</v>
      </c>
      <c r="I86" s="28" t="s">
        <v>112</v>
      </c>
      <c r="J86" s="28" t="s">
        <v>37</v>
      </c>
      <c r="K86" s="28" t="s">
        <v>152</v>
      </c>
      <c r="L86" s="28" t="s">
        <v>155</v>
      </c>
    </row>
    <row r="87" spans="7:12" x14ac:dyDescent="0.25">
      <c r="G87" s="23" t="s">
        <v>91</v>
      </c>
      <c r="H87" s="24"/>
      <c r="I87" s="24"/>
      <c r="J87" s="24"/>
      <c r="K87" s="24"/>
      <c r="L87" s="24" t="s">
        <v>59</v>
      </c>
    </row>
    <row r="88" spans="7:12" x14ac:dyDescent="0.25">
      <c r="G88" s="25" t="s">
        <v>198</v>
      </c>
      <c r="H88" s="26">
        <v>1019071.0199999999</v>
      </c>
      <c r="I88" s="26">
        <v>1001000</v>
      </c>
      <c r="J88" s="26">
        <v>1001000</v>
      </c>
      <c r="K88" s="26">
        <v>1017000</v>
      </c>
      <c r="L88" s="26">
        <v>16000</v>
      </c>
    </row>
    <row r="89" spans="7:12" x14ac:dyDescent="0.25">
      <c r="G89" s="25" t="s">
        <v>199</v>
      </c>
      <c r="H89" s="26">
        <v>447653.45</v>
      </c>
      <c r="I89" s="26">
        <v>668000</v>
      </c>
      <c r="J89" s="26">
        <v>668000</v>
      </c>
      <c r="K89" s="26">
        <v>593000</v>
      </c>
      <c r="L89" s="26">
        <v>-75000</v>
      </c>
    </row>
    <row r="90" spans="7:12" x14ac:dyDescent="0.25">
      <c r="G90" s="25" t="s">
        <v>200</v>
      </c>
      <c r="H90" s="26">
        <v>91745.709999999992</v>
      </c>
      <c r="I90" s="26">
        <v>120000</v>
      </c>
      <c r="J90" s="26">
        <v>120000</v>
      </c>
      <c r="K90" s="26">
        <v>109000</v>
      </c>
      <c r="L90" s="26">
        <v>-11000</v>
      </c>
    </row>
    <row r="91" spans="7:12" x14ac:dyDescent="0.25">
      <c r="G91" s="29" t="s">
        <v>201</v>
      </c>
      <c r="H91" s="30">
        <v>1558470.18</v>
      </c>
      <c r="I91" s="30">
        <v>1789000</v>
      </c>
      <c r="J91" s="30">
        <v>1789000</v>
      </c>
      <c r="K91" s="30">
        <v>1719000</v>
      </c>
      <c r="L91" s="30">
        <v>-70000</v>
      </c>
    </row>
    <row r="92" spans="7:12" x14ac:dyDescent="0.25">
      <c r="G92" s="25"/>
      <c r="H92" s="26"/>
      <c r="I92" s="26"/>
      <c r="J92" s="26"/>
      <c r="K92" s="26"/>
      <c r="L92" s="26" t="s">
        <v>59</v>
      </c>
    </row>
    <row r="93" spans="7:12" x14ac:dyDescent="0.25">
      <c r="G93" s="23" t="s">
        <v>92</v>
      </c>
      <c r="H93" s="24"/>
      <c r="I93" s="24"/>
      <c r="J93" s="24"/>
      <c r="K93" s="24"/>
      <c r="L93" s="24" t="s">
        <v>59</v>
      </c>
    </row>
    <row r="94" spans="7:12" x14ac:dyDescent="0.25">
      <c r="G94" s="25" t="s">
        <v>205</v>
      </c>
      <c r="H94" s="26">
        <v>-195434.09</v>
      </c>
      <c r="I94" s="26">
        <v>-195000</v>
      </c>
      <c r="J94" s="26">
        <v>-195000</v>
      </c>
      <c r="K94" s="26">
        <v>-195000</v>
      </c>
      <c r="L94" s="26">
        <v>0</v>
      </c>
    </row>
    <row r="95" spans="7:12" x14ac:dyDescent="0.25">
      <c r="G95" s="25" t="s">
        <v>202</v>
      </c>
      <c r="H95" s="26">
        <v>3884.6499999999996</v>
      </c>
      <c r="I95" s="26">
        <v>4000</v>
      </c>
      <c r="J95" s="26">
        <v>4000</v>
      </c>
      <c r="K95" s="26">
        <v>4000</v>
      </c>
      <c r="L95" s="26">
        <v>0</v>
      </c>
    </row>
    <row r="96" spans="7:12" x14ac:dyDescent="0.25">
      <c r="G96" s="29" t="s">
        <v>203</v>
      </c>
      <c r="H96" s="30">
        <v>-191549.44</v>
      </c>
      <c r="I96" s="30">
        <v>-191000</v>
      </c>
      <c r="J96" s="30">
        <v>-191000</v>
      </c>
      <c r="K96" s="30">
        <v>-191000</v>
      </c>
      <c r="L96" s="30">
        <v>0</v>
      </c>
    </row>
    <row r="97" spans="7:12" x14ac:dyDescent="0.25">
      <c r="G97" s="25"/>
      <c r="H97" s="26"/>
      <c r="I97" s="26"/>
      <c r="J97" s="26"/>
      <c r="K97" s="26"/>
      <c r="L97" s="26" t="s">
        <v>59</v>
      </c>
    </row>
    <row r="98" spans="7:12" x14ac:dyDescent="0.25">
      <c r="G98" s="29" t="s">
        <v>204</v>
      </c>
      <c r="H98" s="30">
        <v>1366920.7399999998</v>
      </c>
      <c r="I98" s="30">
        <v>1598000</v>
      </c>
      <c r="J98" s="30">
        <v>1598000</v>
      </c>
      <c r="K98" s="30">
        <v>1528000</v>
      </c>
      <c r="L98" s="30">
        <v>-70000</v>
      </c>
    </row>
    <row r="102" spans="7:12" ht="18.75" x14ac:dyDescent="0.3">
      <c r="G102" s="33" t="s">
        <v>23</v>
      </c>
    </row>
    <row r="103" spans="7:12" ht="30" x14ac:dyDescent="0.25">
      <c r="G103" s="27"/>
      <c r="H103" s="28" t="s">
        <v>36</v>
      </c>
      <c r="I103" s="28" t="s">
        <v>112</v>
      </c>
      <c r="J103" s="28" t="s">
        <v>37</v>
      </c>
      <c r="K103" s="28" t="s">
        <v>152</v>
      </c>
      <c r="L103" s="28" t="s">
        <v>155</v>
      </c>
    </row>
    <row r="104" spans="7:12" x14ac:dyDescent="0.25">
      <c r="G104" s="25" t="s">
        <v>84</v>
      </c>
      <c r="H104" s="26">
        <v>4126615.2996064341</v>
      </c>
      <c r="I104" s="26">
        <v>4756000</v>
      </c>
      <c r="J104" s="26">
        <v>4756000</v>
      </c>
      <c r="K104" s="26">
        <v>4354000</v>
      </c>
      <c r="L104" s="26">
        <v>-402000</v>
      </c>
    </row>
    <row r="105" spans="7:12" x14ac:dyDescent="0.25">
      <c r="G105" s="25" t="s">
        <v>39</v>
      </c>
      <c r="H105" s="26">
        <v>-737212</v>
      </c>
      <c r="I105" s="26">
        <v>-852000</v>
      </c>
      <c r="J105" s="26">
        <v>-852000</v>
      </c>
      <c r="K105" s="26">
        <v>-974000</v>
      </c>
      <c r="L105" s="26">
        <v>-122000</v>
      </c>
    </row>
    <row r="106" spans="7:12" x14ac:dyDescent="0.25">
      <c r="G106" s="29" t="s">
        <v>208</v>
      </c>
      <c r="H106" s="30">
        <v>3389403.2996064341</v>
      </c>
      <c r="I106" s="30">
        <v>3904000</v>
      </c>
      <c r="J106" s="30">
        <v>3904000</v>
      </c>
      <c r="K106" s="30">
        <v>3380000</v>
      </c>
      <c r="L106" s="30">
        <v>-524000</v>
      </c>
    </row>
    <row r="107" spans="7:12" x14ac:dyDescent="0.25">
      <c r="G107" s="34" t="s">
        <v>142</v>
      </c>
      <c r="H107" s="32">
        <v>15215</v>
      </c>
      <c r="I107" s="32">
        <v>16600</v>
      </c>
      <c r="J107" s="32">
        <v>16600</v>
      </c>
      <c r="K107" s="32">
        <v>14800</v>
      </c>
      <c r="L107" s="35">
        <v>-1800</v>
      </c>
    </row>
    <row r="108" spans="7:12" x14ac:dyDescent="0.25">
      <c r="G108" s="25" t="s">
        <v>209</v>
      </c>
      <c r="H108" s="26">
        <v>222.76722310919712</v>
      </c>
      <c r="I108" s="26">
        <v>235.18072289156626</v>
      </c>
      <c r="J108" s="26">
        <v>235.18072289156626</v>
      </c>
      <c r="K108" s="26">
        <v>228.37837837837839</v>
      </c>
      <c r="L108" s="36">
        <v>-6.8</v>
      </c>
    </row>
    <row r="112" spans="7:12" ht="18.75" x14ac:dyDescent="0.3">
      <c r="G112" s="33" t="s">
        <v>24</v>
      </c>
    </row>
    <row r="113" spans="7:12" ht="30" x14ac:dyDescent="0.25">
      <c r="G113" s="27"/>
      <c r="H113" s="28" t="s">
        <v>36</v>
      </c>
      <c r="I113" s="28" t="s">
        <v>112</v>
      </c>
      <c r="J113" s="28" t="s">
        <v>37</v>
      </c>
      <c r="K113" s="28" t="s">
        <v>152</v>
      </c>
      <c r="L113" s="28" t="s">
        <v>155</v>
      </c>
    </row>
    <row r="114" spans="7:12" x14ac:dyDescent="0.25">
      <c r="G114" s="25" t="s">
        <v>84</v>
      </c>
      <c r="H114" s="26">
        <v>500317.01</v>
      </c>
      <c r="I114" s="26">
        <v>673000</v>
      </c>
      <c r="J114" s="26">
        <v>673000</v>
      </c>
      <c r="K114" s="26">
        <v>824000</v>
      </c>
      <c r="L114" s="26">
        <v>151000</v>
      </c>
    </row>
    <row r="115" spans="7:12" x14ac:dyDescent="0.25">
      <c r="G115" s="25" t="s">
        <v>39</v>
      </c>
      <c r="H115" s="26">
        <v>-84414.23</v>
      </c>
      <c r="I115" s="26">
        <v>-124000</v>
      </c>
      <c r="J115" s="26">
        <v>-124000</v>
      </c>
      <c r="K115" s="26">
        <v>-139000</v>
      </c>
      <c r="L115" s="26">
        <v>-15000</v>
      </c>
    </row>
    <row r="116" spans="7:12" x14ac:dyDescent="0.25">
      <c r="G116" s="25" t="s">
        <v>210</v>
      </c>
      <c r="H116" s="26">
        <v>72603.53</v>
      </c>
      <c r="I116" s="26">
        <v>106000</v>
      </c>
      <c r="J116" s="26">
        <v>106000</v>
      </c>
      <c r="K116" s="26">
        <v>121000</v>
      </c>
      <c r="L116" s="26">
        <v>15000</v>
      </c>
    </row>
    <row r="117" spans="7:12" x14ac:dyDescent="0.25">
      <c r="G117" s="29" t="s">
        <v>211</v>
      </c>
      <c r="H117" s="30">
        <v>488506.31000000006</v>
      </c>
      <c r="I117" s="30">
        <v>655000</v>
      </c>
      <c r="J117" s="30">
        <v>655000</v>
      </c>
      <c r="K117" s="30">
        <v>806000</v>
      </c>
      <c r="L117" s="30">
        <v>151000</v>
      </c>
    </row>
    <row r="118" spans="7:12" x14ac:dyDescent="0.25">
      <c r="G118" s="34" t="s">
        <v>142</v>
      </c>
      <c r="H118" s="32">
        <v>2581</v>
      </c>
      <c r="I118" s="32">
        <v>3440</v>
      </c>
      <c r="J118" s="32">
        <v>3440</v>
      </c>
      <c r="K118" s="32">
        <v>3880</v>
      </c>
      <c r="L118" s="35">
        <v>440</v>
      </c>
    </row>
    <row r="119" spans="7:12" x14ac:dyDescent="0.25">
      <c r="G119" s="25" t="s">
        <v>212</v>
      </c>
      <c r="H119" s="26">
        <v>189.27017047655949</v>
      </c>
      <c r="I119" s="26">
        <v>190.40697674418604</v>
      </c>
      <c r="J119" s="26">
        <v>190.40697674418604</v>
      </c>
      <c r="K119" s="26">
        <v>207.73195876288659</v>
      </c>
      <c r="L119" s="36">
        <v>17.32</v>
      </c>
    </row>
    <row r="123" spans="7:12" ht="18.75" x14ac:dyDescent="0.3">
      <c r="G123" s="33" t="s">
        <v>25</v>
      </c>
    </row>
    <row r="124" spans="7:12" ht="30" x14ac:dyDescent="0.25">
      <c r="G124" s="27"/>
      <c r="H124" s="28" t="s">
        <v>36</v>
      </c>
      <c r="I124" s="28" t="s">
        <v>112</v>
      </c>
      <c r="J124" s="28" t="s">
        <v>37</v>
      </c>
      <c r="K124" s="28" t="s">
        <v>152</v>
      </c>
      <c r="L124" s="28" t="s">
        <v>155</v>
      </c>
    </row>
    <row r="125" spans="7:12" x14ac:dyDescent="0.25">
      <c r="G125" s="25" t="s">
        <v>84</v>
      </c>
      <c r="H125" s="26">
        <v>1092114</v>
      </c>
      <c r="I125" s="26">
        <v>1348000</v>
      </c>
      <c r="J125" s="26">
        <v>1348000</v>
      </c>
      <c r="K125" s="26">
        <v>1565000</v>
      </c>
      <c r="L125" s="26">
        <v>217000</v>
      </c>
    </row>
    <row r="126" spans="7:12" x14ac:dyDescent="0.25">
      <c r="G126" s="25" t="s">
        <v>39</v>
      </c>
      <c r="H126" s="26">
        <v>-366196</v>
      </c>
      <c r="I126" s="26">
        <v>-417000</v>
      </c>
      <c r="J126" s="26">
        <v>-417000</v>
      </c>
      <c r="K126" s="26">
        <v>-490000</v>
      </c>
      <c r="L126" s="26">
        <v>-73000</v>
      </c>
    </row>
    <row r="127" spans="7:12" x14ac:dyDescent="0.25">
      <c r="G127" s="25" t="s">
        <v>210</v>
      </c>
      <c r="H127" s="26">
        <v>193646.92</v>
      </c>
      <c r="I127" s="26">
        <v>256000</v>
      </c>
      <c r="J127" s="26">
        <v>256000</v>
      </c>
      <c r="K127" s="26">
        <v>272000</v>
      </c>
      <c r="L127" s="26">
        <v>16000</v>
      </c>
    </row>
    <row r="128" spans="7:12" x14ac:dyDescent="0.25">
      <c r="G128" s="29" t="s">
        <v>213</v>
      </c>
      <c r="H128" s="30">
        <v>919564.92</v>
      </c>
      <c r="I128" s="30">
        <v>1187000</v>
      </c>
      <c r="J128" s="30">
        <v>1187000</v>
      </c>
      <c r="K128" s="30">
        <v>1347000</v>
      </c>
      <c r="L128" s="30">
        <v>160000</v>
      </c>
    </row>
    <row r="129" spans="7:12" x14ac:dyDescent="0.25">
      <c r="G129" s="34" t="s">
        <v>142</v>
      </c>
      <c r="H129" s="32">
        <v>6884</v>
      </c>
      <c r="I129" s="32">
        <v>8300</v>
      </c>
      <c r="J129" s="32">
        <v>8300</v>
      </c>
      <c r="K129" s="32">
        <v>8800</v>
      </c>
      <c r="L129" s="35">
        <v>500</v>
      </c>
    </row>
    <row r="130" spans="7:12" x14ac:dyDescent="0.25">
      <c r="G130" s="25" t="s">
        <v>212</v>
      </c>
      <c r="H130" s="26">
        <v>133.58002905287623</v>
      </c>
      <c r="I130" s="26">
        <v>143.01204819277109</v>
      </c>
      <c r="J130" s="26">
        <v>143.01204819277109</v>
      </c>
      <c r="K130" s="26">
        <v>153.06818181818181</v>
      </c>
      <c r="L130" s="36">
        <v>10.06</v>
      </c>
    </row>
    <row r="134" spans="7:12" ht="18.75" x14ac:dyDescent="0.3">
      <c r="G134" s="33" t="s">
        <v>27</v>
      </c>
    </row>
    <row r="135" spans="7:12" ht="30" x14ac:dyDescent="0.25">
      <c r="G135" s="27"/>
      <c r="H135" s="28" t="s">
        <v>36</v>
      </c>
      <c r="I135" s="28" t="s">
        <v>112</v>
      </c>
      <c r="J135" s="28" t="s">
        <v>37</v>
      </c>
      <c r="K135" s="28" t="s">
        <v>152</v>
      </c>
      <c r="L135" s="28" t="s">
        <v>155</v>
      </c>
    </row>
    <row r="136" spans="7:12" x14ac:dyDescent="0.25">
      <c r="G136" s="25" t="s">
        <v>84</v>
      </c>
      <c r="H136" s="26">
        <v>0</v>
      </c>
      <c r="I136" s="26">
        <v>0</v>
      </c>
      <c r="J136" s="26">
        <v>0</v>
      </c>
      <c r="K136" s="26">
        <v>41000</v>
      </c>
      <c r="L136" s="26">
        <v>41000</v>
      </c>
    </row>
    <row r="137" spans="7:12" x14ac:dyDescent="0.25">
      <c r="G137" s="25" t="s">
        <v>39</v>
      </c>
      <c r="H137" s="26">
        <v>0</v>
      </c>
      <c r="I137" s="26">
        <v>0</v>
      </c>
      <c r="J137" s="26">
        <v>0</v>
      </c>
      <c r="K137" s="26">
        <v>-8000</v>
      </c>
      <c r="L137" s="26">
        <v>-8000</v>
      </c>
    </row>
    <row r="138" spans="7:12" x14ac:dyDescent="0.25">
      <c r="G138" s="25" t="s">
        <v>210</v>
      </c>
      <c r="H138" s="26">
        <v>0</v>
      </c>
      <c r="I138" s="26">
        <v>0</v>
      </c>
      <c r="J138" s="26">
        <v>0</v>
      </c>
      <c r="K138" s="26">
        <v>9000</v>
      </c>
      <c r="L138" s="26">
        <v>9000</v>
      </c>
    </row>
    <row r="139" spans="7:12" x14ac:dyDescent="0.25">
      <c r="G139" s="29" t="s">
        <v>215</v>
      </c>
      <c r="H139" s="30">
        <v>0</v>
      </c>
      <c r="I139" s="30">
        <v>0</v>
      </c>
      <c r="J139" s="30">
        <v>0</v>
      </c>
      <c r="K139" s="30">
        <v>42000</v>
      </c>
      <c r="L139" s="30">
        <v>42000</v>
      </c>
    </row>
    <row r="140" spans="7:12" x14ac:dyDescent="0.25">
      <c r="G140" s="34" t="s">
        <v>142</v>
      </c>
      <c r="H140" s="32">
        <v>0</v>
      </c>
      <c r="I140" s="32">
        <v>0</v>
      </c>
      <c r="J140" s="32">
        <v>0</v>
      </c>
      <c r="K140" s="32">
        <v>300</v>
      </c>
      <c r="L140" s="35">
        <v>300</v>
      </c>
    </row>
    <row r="141" spans="7:12" x14ac:dyDescent="0.25">
      <c r="G141" s="25" t="s">
        <v>212</v>
      </c>
      <c r="H141" s="26">
        <v>0</v>
      </c>
      <c r="I141" s="26">
        <v>0</v>
      </c>
      <c r="J141" s="26">
        <v>0</v>
      </c>
      <c r="K141" s="26">
        <v>140</v>
      </c>
      <c r="L141" s="36">
        <v>140</v>
      </c>
    </row>
    <row r="145" spans="7:12" ht="18.75" x14ac:dyDescent="0.3">
      <c r="G145" s="33" t="s">
        <v>28</v>
      </c>
    </row>
    <row r="146" spans="7:12" ht="30" x14ac:dyDescent="0.25">
      <c r="G146" s="27"/>
      <c r="H146" s="28" t="s">
        <v>36</v>
      </c>
      <c r="I146" s="28" t="s">
        <v>112</v>
      </c>
      <c r="J146" s="28" t="s">
        <v>37</v>
      </c>
      <c r="K146" s="28" t="s">
        <v>152</v>
      </c>
      <c r="L146" s="28" t="s">
        <v>155</v>
      </c>
    </row>
    <row r="147" spans="7:12" x14ac:dyDescent="0.25">
      <c r="G147" s="23" t="s">
        <v>84</v>
      </c>
      <c r="H147" s="24"/>
      <c r="I147" s="24"/>
      <c r="J147" s="24"/>
      <c r="K147" s="24"/>
      <c r="L147" s="26" t="s">
        <v>59</v>
      </c>
    </row>
    <row r="148" spans="7:12" x14ac:dyDescent="0.25">
      <c r="G148" s="25" t="s">
        <v>216</v>
      </c>
      <c r="H148" s="26">
        <v>13868.72</v>
      </c>
      <c r="I148" s="26">
        <v>73000</v>
      </c>
      <c r="J148" s="26">
        <v>73000</v>
      </c>
      <c r="K148" s="26">
        <v>39000</v>
      </c>
      <c r="L148" s="26">
        <v>-34000</v>
      </c>
    </row>
    <row r="149" spans="7:12" x14ac:dyDescent="0.25">
      <c r="G149" s="25" t="s">
        <v>217</v>
      </c>
      <c r="H149" s="26">
        <v>919658.67</v>
      </c>
      <c r="I149" s="26">
        <v>1218000</v>
      </c>
      <c r="J149" s="26">
        <v>1218000</v>
      </c>
      <c r="K149" s="26">
        <v>969000</v>
      </c>
      <c r="L149" s="26">
        <v>-249000</v>
      </c>
    </row>
    <row r="150" spans="7:12" x14ac:dyDescent="0.25">
      <c r="G150" s="25" t="s">
        <v>218</v>
      </c>
      <c r="H150" s="26">
        <v>1174734.82</v>
      </c>
      <c r="I150" s="26">
        <v>1654000</v>
      </c>
      <c r="J150" s="26">
        <v>1654000</v>
      </c>
      <c r="K150" s="26">
        <v>1362000</v>
      </c>
      <c r="L150" s="26">
        <v>-292000</v>
      </c>
    </row>
    <row r="151" spans="7:12" x14ac:dyDescent="0.25">
      <c r="G151" s="29" t="s">
        <v>220</v>
      </c>
      <c r="H151" s="30">
        <v>2108262.21</v>
      </c>
      <c r="I151" s="30">
        <v>2945000</v>
      </c>
      <c r="J151" s="30">
        <v>2945000</v>
      </c>
      <c r="K151" s="30">
        <v>2370000</v>
      </c>
      <c r="L151" s="30">
        <v>-575000</v>
      </c>
    </row>
    <row r="152" spans="7:12" x14ac:dyDescent="0.25">
      <c r="G152" s="25"/>
      <c r="H152" s="26"/>
      <c r="I152" s="26"/>
      <c r="J152" s="26"/>
      <c r="K152" s="26"/>
      <c r="L152" s="26" t="s">
        <v>59</v>
      </c>
    </row>
    <row r="153" spans="7:12" x14ac:dyDescent="0.25">
      <c r="G153" s="23" t="s">
        <v>210</v>
      </c>
      <c r="H153" s="24"/>
      <c r="I153" s="24"/>
      <c r="J153" s="24"/>
      <c r="K153" s="24"/>
      <c r="L153" s="24" t="s">
        <v>59</v>
      </c>
    </row>
    <row r="154" spans="7:12" x14ac:dyDescent="0.25">
      <c r="G154" s="25" t="s">
        <v>216</v>
      </c>
      <c r="H154" s="26">
        <v>1870.42</v>
      </c>
      <c r="I154" s="26">
        <v>10000</v>
      </c>
      <c r="J154" s="26">
        <v>10000</v>
      </c>
      <c r="K154" s="26">
        <v>7000</v>
      </c>
      <c r="L154" s="26">
        <v>-3000</v>
      </c>
    </row>
    <row r="155" spans="7:12" x14ac:dyDescent="0.25">
      <c r="G155" s="25" t="s">
        <v>217</v>
      </c>
      <c r="H155" s="26">
        <v>146029.62</v>
      </c>
      <c r="I155" s="26">
        <v>173000</v>
      </c>
      <c r="J155" s="26">
        <v>173000</v>
      </c>
      <c r="K155" s="26">
        <v>147000</v>
      </c>
      <c r="L155" s="26">
        <v>-26000</v>
      </c>
    </row>
    <row r="156" spans="7:12" x14ac:dyDescent="0.25">
      <c r="G156" s="25" t="s">
        <v>218</v>
      </c>
      <c r="H156" s="26">
        <v>164323.24</v>
      </c>
      <c r="I156" s="26">
        <v>193000</v>
      </c>
      <c r="J156" s="26">
        <v>193000</v>
      </c>
      <c r="K156" s="26">
        <v>191000</v>
      </c>
      <c r="L156" s="26">
        <v>-2000</v>
      </c>
    </row>
    <row r="157" spans="7:12" x14ac:dyDescent="0.25">
      <c r="G157" s="29" t="s">
        <v>221</v>
      </c>
      <c r="H157" s="30">
        <v>312223.28000000003</v>
      </c>
      <c r="I157" s="30">
        <v>376000</v>
      </c>
      <c r="J157" s="30">
        <v>376000</v>
      </c>
      <c r="K157" s="30">
        <v>345000</v>
      </c>
      <c r="L157" s="30">
        <v>-31000</v>
      </c>
    </row>
    <row r="158" spans="7:12" x14ac:dyDescent="0.25">
      <c r="G158" s="25"/>
      <c r="H158" s="26"/>
      <c r="I158" s="26"/>
      <c r="J158" s="26"/>
      <c r="K158" s="26"/>
      <c r="L158" s="26" t="s">
        <v>59</v>
      </c>
    </row>
    <row r="159" spans="7:12" x14ac:dyDescent="0.25">
      <c r="G159" s="29" t="s">
        <v>222</v>
      </c>
      <c r="H159" s="30">
        <v>2420485.4900000002</v>
      </c>
      <c r="I159" s="30">
        <v>3321000</v>
      </c>
      <c r="J159" s="30">
        <v>3321000</v>
      </c>
      <c r="K159" s="30">
        <v>2715000</v>
      </c>
      <c r="L159" s="30">
        <v>-606000</v>
      </c>
    </row>
    <row r="160" spans="7:12" x14ac:dyDescent="0.25">
      <c r="G160" s="32"/>
      <c r="H160" s="32"/>
      <c r="I160" s="32"/>
      <c r="J160" s="32"/>
      <c r="K160" s="32"/>
      <c r="L160" s="32"/>
    </row>
    <row r="161" spans="7:12" x14ac:dyDescent="0.25">
      <c r="G161" s="23" t="s">
        <v>142</v>
      </c>
      <c r="H161" s="24"/>
      <c r="I161" s="24"/>
      <c r="J161" s="24"/>
      <c r="K161" s="24"/>
      <c r="L161" s="26" t="s">
        <v>59</v>
      </c>
    </row>
    <row r="162" spans="7:12" x14ac:dyDescent="0.25">
      <c r="G162" s="25" t="s">
        <v>216</v>
      </c>
      <c r="H162" s="26">
        <v>82</v>
      </c>
      <c r="I162" s="26">
        <v>400</v>
      </c>
      <c r="J162" s="26">
        <v>400</v>
      </c>
      <c r="K162" s="26">
        <v>300</v>
      </c>
      <c r="L162" s="36">
        <v>-100</v>
      </c>
    </row>
    <row r="163" spans="7:12" x14ac:dyDescent="0.25">
      <c r="G163" s="25" t="s">
        <v>217</v>
      </c>
      <c r="H163" s="26">
        <v>6402</v>
      </c>
      <c r="I163" s="26">
        <v>7100</v>
      </c>
      <c r="J163" s="26">
        <v>7100</v>
      </c>
      <c r="K163" s="26">
        <v>6000</v>
      </c>
      <c r="L163" s="36">
        <v>-1100</v>
      </c>
    </row>
    <row r="164" spans="7:12" x14ac:dyDescent="0.25">
      <c r="G164" s="25" t="s">
        <v>218</v>
      </c>
      <c r="H164" s="26">
        <v>7204</v>
      </c>
      <c r="I164" s="26">
        <v>7900</v>
      </c>
      <c r="J164" s="26">
        <v>7900</v>
      </c>
      <c r="K164" s="26">
        <v>7800</v>
      </c>
      <c r="L164" s="36">
        <v>-100</v>
      </c>
    </row>
    <row r="165" spans="7:12" x14ac:dyDescent="0.25">
      <c r="G165" s="29" t="s">
        <v>223</v>
      </c>
      <c r="H165" s="30">
        <v>13688</v>
      </c>
      <c r="I165" s="30">
        <v>15400</v>
      </c>
      <c r="J165" s="30">
        <v>15400</v>
      </c>
      <c r="K165" s="30">
        <v>14100</v>
      </c>
      <c r="L165" s="37">
        <v>-1300</v>
      </c>
    </row>
    <row r="166" spans="7:12" x14ac:dyDescent="0.25">
      <c r="G166" s="25"/>
      <c r="H166" s="26"/>
      <c r="I166" s="26"/>
      <c r="J166" s="26"/>
      <c r="K166" s="26"/>
      <c r="L166" s="36" t="s">
        <v>59</v>
      </c>
    </row>
    <row r="167" spans="7:12" x14ac:dyDescent="0.25">
      <c r="G167" s="29" t="s">
        <v>224</v>
      </c>
      <c r="H167" s="30">
        <v>13688</v>
      </c>
      <c r="I167" s="30">
        <v>15400</v>
      </c>
      <c r="J167" s="30">
        <v>15400</v>
      </c>
      <c r="K167" s="30">
        <v>14100</v>
      </c>
      <c r="L167" s="37">
        <v>-1300</v>
      </c>
    </row>
    <row r="171" spans="7:12" ht="18.75" x14ac:dyDescent="0.3">
      <c r="G171" s="33" t="s">
        <v>35</v>
      </c>
    </row>
    <row r="172" spans="7:12" ht="30" x14ac:dyDescent="0.25">
      <c r="G172" s="27"/>
      <c r="H172" s="28" t="s">
        <v>36</v>
      </c>
      <c r="I172" s="28" t="s">
        <v>112</v>
      </c>
      <c r="J172" s="28" t="s">
        <v>37</v>
      </c>
      <c r="K172" s="28" t="s">
        <v>152</v>
      </c>
      <c r="L172" s="28" t="s">
        <v>155</v>
      </c>
    </row>
    <row r="173" spans="7:12" x14ac:dyDescent="0.25">
      <c r="G173" s="25" t="s">
        <v>237</v>
      </c>
      <c r="H173" s="26">
        <v>4636000</v>
      </c>
      <c r="I173" s="26">
        <v>4850000</v>
      </c>
      <c r="J173" s="26">
        <v>4850000</v>
      </c>
      <c r="K173" s="26">
        <v>4850000</v>
      </c>
      <c r="L173" s="26">
        <v>0</v>
      </c>
    </row>
    <row r="174" spans="7:12" x14ac:dyDescent="0.25">
      <c r="G174" s="25" t="s">
        <v>238</v>
      </c>
      <c r="H174" s="26">
        <v>1154000</v>
      </c>
      <c r="I174" s="26">
        <v>1132000</v>
      </c>
      <c r="J174" s="26">
        <v>1132000</v>
      </c>
      <c r="K174" s="26">
        <v>1132000</v>
      </c>
      <c r="L174" s="26">
        <v>0</v>
      </c>
    </row>
    <row r="175" spans="7:12" x14ac:dyDescent="0.25">
      <c r="G175" s="29" t="s">
        <v>239</v>
      </c>
      <c r="H175" s="30">
        <v>5790000</v>
      </c>
      <c r="I175" s="30">
        <v>5982000</v>
      </c>
      <c r="J175" s="30">
        <v>5982000</v>
      </c>
      <c r="K175" s="30">
        <v>5982000</v>
      </c>
      <c r="L175" s="30">
        <v>0</v>
      </c>
    </row>
    <row r="179" spans="7:12" ht="18.75" x14ac:dyDescent="0.3">
      <c r="G179" s="33" t="s">
        <v>22</v>
      </c>
    </row>
    <row r="180" spans="7:12" ht="30" x14ac:dyDescent="0.25">
      <c r="G180" s="27"/>
      <c r="H180" s="28" t="s">
        <v>36</v>
      </c>
      <c r="I180" s="28" t="s">
        <v>112</v>
      </c>
      <c r="J180" s="28" t="s">
        <v>37</v>
      </c>
      <c r="K180" s="28" t="s">
        <v>152</v>
      </c>
      <c r="L180" s="28" t="s">
        <v>155</v>
      </c>
    </row>
    <row r="181" spans="7:12" x14ac:dyDescent="0.25">
      <c r="G181" s="25" t="s">
        <v>167</v>
      </c>
      <c r="H181" s="26">
        <v>49054.48</v>
      </c>
      <c r="I181" s="26">
        <v>55000</v>
      </c>
      <c r="J181" s="26">
        <v>55000</v>
      </c>
      <c r="K181" s="26">
        <v>51000</v>
      </c>
      <c r="L181" s="26">
        <v>-4000</v>
      </c>
    </row>
    <row r="182" spans="7:12" x14ac:dyDescent="0.25">
      <c r="G182" s="25" t="s">
        <v>242</v>
      </c>
      <c r="H182" s="26">
        <v>-7442.7</v>
      </c>
      <c r="I182" s="26">
        <v>-1000</v>
      </c>
      <c r="J182" s="26">
        <v>-1000</v>
      </c>
      <c r="K182" s="26">
        <v>-1000</v>
      </c>
      <c r="L182" s="26">
        <v>0</v>
      </c>
    </row>
    <row r="183" spans="7:12" x14ac:dyDescent="0.25">
      <c r="G183" s="25" t="s">
        <v>243</v>
      </c>
      <c r="H183" s="26">
        <v>-7852.9400000000005</v>
      </c>
      <c r="I183" s="26">
        <v>-8000</v>
      </c>
      <c r="J183" s="26">
        <v>-8000</v>
      </c>
      <c r="K183" s="26">
        <v>-8000</v>
      </c>
      <c r="L183" s="26">
        <v>0</v>
      </c>
    </row>
    <row r="184" spans="7:12" x14ac:dyDescent="0.25">
      <c r="G184" s="25" t="s">
        <v>110</v>
      </c>
      <c r="H184" s="26">
        <v>-1000</v>
      </c>
      <c r="I184" s="26">
        <v>2000</v>
      </c>
      <c r="J184" s="26">
        <v>2000</v>
      </c>
      <c r="K184" s="26">
        <v>1000</v>
      </c>
      <c r="L184" s="26">
        <v>-1000</v>
      </c>
    </row>
    <row r="185" spans="7:12" x14ac:dyDescent="0.25">
      <c r="G185" s="29" t="s">
        <v>244</v>
      </c>
      <c r="H185" s="30">
        <v>32758.839999999997</v>
      </c>
      <c r="I185" s="30">
        <v>48000</v>
      </c>
      <c r="J185" s="30">
        <v>48000</v>
      </c>
      <c r="K185" s="30">
        <v>43000</v>
      </c>
      <c r="L185" s="30">
        <v>-5000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5F3D-5EEC-4B72-A494-E2A6E1EFD7D5}">
  <sheetPr codeName="Ark8"/>
  <dimension ref="A1:AB131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1" t="str">
        <f>titel</f>
        <v>Forventet Regnskab 1 - 2023</v>
      </c>
      <c r="H3" s="21"/>
      <c r="I3" s="21"/>
      <c r="J3" s="21"/>
      <c r="K3" s="21"/>
      <c r="L3" s="21"/>
      <c r="M3" s="21"/>
    </row>
    <row r="4" spans="7:13" ht="15" customHeight="1" thickBot="1" x14ac:dyDescent="0.3">
      <c r="G4" s="22"/>
      <c r="H4" s="22"/>
      <c r="I4" s="22"/>
      <c r="J4" s="22"/>
      <c r="K4" s="22"/>
      <c r="L4" s="22"/>
      <c r="M4" s="22"/>
    </row>
    <row r="5" spans="7:13" ht="15" customHeight="1" x14ac:dyDescent="0.25"/>
    <row r="6" spans="7:13" ht="15" customHeight="1" x14ac:dyDescent="0.25">
      <c r="G6" s="20" t="s">
        <v>6</v>
      </c>
      <c r="H6" s="20"/>
      <c r="I6" s="20"/>
      <c r="J6" s="20"/>
      <c r="K6" s="20"/>
      <c r="L6" s="20"/>
      <c r="M6" s="20"/>
    </row>
    <row r="7" spans="7:13" ht="15" customHeight="1" x14ac:dyDescent="0.25">
      <c r="G7" s="20"/>
      <c r="H7" s="20"/>
      <c r="I7" s="20"/>
      <c r="J7" s="20"/>
      <c r="K7" s="20"/>
      <c r="L7" s="20"/>
      <c r="M7" s="20"/>
    </row>
    <row r="10" spans="7:13" ht="30" x14ac:dyDescent="0.25">
      <c r="G10" s="27"/>
      <c r="H10" s="28" t="s">
        <v>36</v>
      </c>
      <c r="I10" s="28" t="s">
        <v>112</v>
      </c>
      <c r="J10" s="28" t="s">
        <v>37</v>
      </c>
      <c r="K10" s="28" t="s">
        <v>151</v>
      </c>
      <c r="L10" s="28" t="s">
        <v>152</v>
      </c>
      <c r="M10" s="28" t="s">
        <v>155</v>
      </c>
    </row>
    <row r="11" spans="7:13" x14ac:dyDescent="0.25">
      <c r="G11" s="23" t="s">
        <v>38</v>
      </c>
      <c r="H11" s="24"/>
      <c r="I11" s="24"/>
      <c r="J11" s="24"/>
      <c r="K11" s="26" t="s">
        <v>59</v>
      </c>
      <c r="L11" s="26" t="s">
        <v>59</v>
      </c>
      <c r="M11" s="24"/>
    </row>
    <row r="12" spans="7:13" x14ac:dyDescent="0.25">
      <c r="G12" s="25" t="s">
        <v>40</v>
      </c>
      <c r="H12" s="26">
        <v>16249177.24</v>
      </c>
      <c r="I12" s="26">
        <v>17101000</v>
      </c>
      <c r="J12" s="26">
        <v>16853000</v>
      </c>
      <c r="K12" s="26">
        <v>-248000</v>
      </c>
      <c r="L12" s="26">
        <v>16436000</v>
      </c>
      <c r="M12" s="26">
        <v>-417000</v>
      </c>
    </row>
    <row r="13" spans="7:13" x14ac:dyDescent="0.25">
      <c r="G13" s="25" t="s">
        <v>42</v>
      </c>
      <c r="H13" s="26">
        <v>-493000</v>
      </c>
      <c r="I13" s="26">
        <v>-254000</v>
      </c>
      <c r="J13" s="26">
        <v>-254000</v>
      </c>
      <c r="K13" s="26">
        <v>0</v>
      </c>
      <c r="L13" s="26">
        <v>-254000</v>
      </c>
      <c r="M13" s="26">
        <v>0</v>
      </c>
    </row>
    <row r="14" spans="7:13" x14ac:dyDescent="0.25">
      <c r="G14" s="25" t="s">
        <v>39</v>
      </c>
      <c r="H14" s="26">
        <v>-85925.953918482133</v>
      </c>
      <c r="I14" s="26">
        <v>-110000</v>
      </c>
      <c r="J14" s="26">
        <v>-110000</v>
      </c>
      <c r="K14" s="26">
        <v>0</v>
      </c>
      <c r="L14" s="26">
        <v>-116000</v>
      </c>
      <c r="M14" s="26">
        <v>-6000</v>
      </c>
    </row>
    <row r="15" spans="7:13" x14ac:dyDescent="0.25">
      <c r="G15" s="25" t="s">
        <v>86</v>
      </c>
      <c r="H15" s="26">
        <v>3600.7172228632694</v>
      </c>
      <c r="I15" s="26">
        <v>3000</v>
      </c>
      <c r="J15" s="26">
        <v>3000</v>
      </c>
      <c r="K15" s="26">
        <v>0</v>
      </c>
      <c r="L15" s="26">
        <v>3000</v>
      </c>
      <c r="M15" s="26">
        <v>0</v>
      </c>
    </row>
    <row r="16" spans="7:13" x14ac:dyDescent="0.25">
      <c r="G16" s="25" t="s">
        <v>21</v>
      </c>
      <c r="H16" s="26">
        <v>25344.6</v>
      </c>
      <c r="I16" s="26">
        <v>26000</v>
      </c>
      <c r="J16" s="26">
        <v>26000</v>
      </c>
      <c r="K16" s="26">
        <v>0</v>
      </c>
      <c r="L16" s="26">
        <v>91000</v>
      </c>
      <c r="M16" s="26">
        <v>65000</v>
      </c>
    </row>
    <row r="17" spans="7:13" x14ac:dyDescent="0.25">
      <c r="G17" s="25" t="s">
        <v>167</v>
      </c>
      <c r="H17" s="26">
        <v>921000</v>
      </c>
      <c r="I17" s="26">
        <v>939000</v>
      </c>
      <c r="J17" s="26">
        <v>939000</v>
      </c>
      <c r="K17" s="26">
        <v>0</v>
      </c>
      <c r="L17" s="26">
        <v>939000</v>
      </c>
      <c r="M17" s="26">
        <v>0</v>
      </c>
    </row>
    <row r="18" spans="7:13" x14ac:dyDescent="0.25">
      <c r="G18" s="29" t="s">
        <v>43</v>
      </c>
      <c r="H18" s="30">
        <v>16620196.603304381</v>
      </c>
      <c r="I18" s="30">
        <v>17705000</v>
      </c>
      <c r="J18" s="30">
        <v>17457000</v>
      </c>
      <c r="K18" s="30">
        <v>-248000</v>
      </c>
      <c r="L18" s="30">
        <v>17099000</v>
      </c>
      <c r="M18" s="30">
        <v>-358000</v>
      </c>
    </row>
    <row r="19" spans="7:13" x14ac:dyDescent="0.25">
      <c r="G19" s="25"/>
      <c r="H19" s="26"/>
      <c r="I19" s="26"/>
      <c r="J19" s="26"/>
      <c r="K19" s="26"/>
      <c r="L19" s="26"/>
      <c r="M19" s="26" t="s">
        <v>59</v>
      </c>
    </row>
    <row r="20" spans="7:13" x14ac:dyDescent="0.25">
      <c r="G20" s="23" t="s">
        <v>44</v>
      </c>
      <c r="H20" s="24"/>
      <c r="I20" s="24"/>
      <c r="J20" s="24"/>
      <c r="K20" s="24"/>
      <c r="L20" s="24"/>
      <c r="M20" s="24" t="s">
        <v>59</v>
      </c>
    </row>
    <row r="21" spans="7:13" x14ac:dyDescent="0.25">
      <c r="G21" s="25" t="s">
        <v>23</v>
      </c>
      <c r="H21" s="26">
        <v>1622905.6189445425</v>
      </c>
      <c r="I21" s="26">
        <v>1760000</v>
      </c>
      <c r="J21" s="26">
        <v>1760000</v>
      </c>
      <c r="K21" s="26">
        <v>0</v>
      </c>
      <c r="L21" s="26">
        <v>1754000</v>
      </c>
      <c r="M21" s="26">
        <v>-6000</v>
      </c>
    </row>
    <row r="22" spans="7:13" x14ac:dyDescent="0.25">
      <c r="G22" s="25" t="s">
        <v>25</v>
      </c>
      <c r="H22" s="26">
        <v>260929.78</v>
      </c>
      <c r="I22" s="26">
        <v>387000</v>
      </c>
      <c r="J22" s="26">
        <v>387000</v>
      </c>
      <c r="K22" s="26">
        <v>0</v>
      </c>
      <c r="L22" s="26">
        <v>288000</v>
      </c>
      <c r="M22" s="26">
        <v>-99000</v>
      </c>
    </row>
    <row r="23" spans="7:13" x14ac:dyDescent="0.25">
      <c r="G23" s="25" t="s">
        <v>27</v>
      </c>
      <c r="H23" s="26">
        <v>0</v>
      </c>
      <c r="I23" s="26">
        <v>0</v>
      </c>
      <c r="J23" s="26">
        <v>0</v>
      </c>
      <c r="K23" s="26">
        <v>0</v>
      </c>
      <c r="L23" s="26">
        <v>22000</v>
      </c>
      <c r="M23" s="26">
        <v>22000</v>
      </c>
    </row>
    <row r="24" spans="7:13" x14ac:dyDescent="0.25">
      <c r="G24" s="25" t="s">
        <v>97</v>
      </c>
      <c r="H24" s="26">
        <v>30000</v>
      </c>
      <c r="I24" s="26">
        <v>30000</v>
      </c>
      <c r="J24" s="26">
        <v>30000</v>
      </c>
      <c r="K24" s="26">
        <v>0</v>
      </c>
      <c r="L24" s="26">
        <v>30000</v>
      </c>
      <c r="M24" s="26">
        <v>0</v>
      </c>
    </row>
    <row r="25" spans="7:13" x14ac:dyDescent="0.25">
      <c r="G25" s="29" t="s">
        <v>46</v>
      </c>
      <c r="H25" s="30">
        <v>1913835.3989445425</v>
      </c>
      <c r="I25" s="30">
        <v>2177000</v>
      </c>
      <c r="J25" s="30">
        <v>2177000</v>
      </c>
      <c r="K25" s="30">
        <v>0</v>
      </c>
      <c r="L25" s="30">
        <v>2094000</v>
      </c>
      <c r="M25" s="30">
        <v>-83000</v>
      </c>
    </row>
    <row r="26" spans="7:13" x14ac:dyDescent="0.25">
      <c r="G26" s="25"/>
      <c r="H26" s="26"/>
      <c r="I26" s="26"/>
      <c r="J26" s="26"/>
      <c r="K26" s="26"/>
      <c r="L26" s="26"/>
      <c r="M26" s="26" t="s">
        <v>59</v>
      </c>
    </row>
    <row r="27" spans="7:13" x14ac:dyDescent="0.25">
      <c r="G27" s="23" t="s">
        <v>168</v>
      </c>
      <c r="H27" s="24"/>
      <c r="I27" s="24"/>
      <c r="J27" s="24"/>
      <c r="K27" s="24"/>
      <c r="L27" s="24"/>
      <c r="M27" s="24" t="s">
        <v>59</v>
      </c>
    </row>
    <row r="28" spans="7:13" x14ac:dyDescent="0.25">
      <c r="G28" s="25" t="s">
        <v>148</v>
      </c>
      <c r="H28" s="26">
        <v>152068.75</v>
      </c>
      <c r="I28" s="26">
        <v>0</v>
      </c>
      <c r="J28" s="26">
        <v>0</v>
      </c>
      <c r="K28" s="26">
        <v>0</v>
      </c>
      <c r="L28" s="26">
        <v>-21000</v>
      </c>
      <c r="M28" s="26">
        <v>-21000</v>
      </c>
    </row>
    <row r="29" spans="7:13" x14ac:dyDescent="0.25">
      <c r="G29" s="25" t="s">
        <v>56</v>
      </c>
      <c r="H29" s="26">
        <v>21524.080000000002</v>
      </c>
      <c r="I29" s="26">
        <v>59000</v>
      </c>
      <c r="J29" s="26">
        <v>59000</v>
      </c>
      <c r="K29" s="26">
        <v>0</v>
      </c>
      <c r="L29" s="26">
        <v>59000</v>
      </c>
      <c r="M29" s="26">
        <v>0</v>
      </c>
    </row>
    <row r="30" spans="7:13" x14ac:dyDescent="0.25">
      <c r="G30" s="29" t="s">
        <v>169</v>
      </c>
      <c r="H30" s="30">
        <v>173592.83000000002</v>
      </c>
      <c r="I30" s="30">
        <v>59000</v>
      </c>
      <c r="J30" s="30">
        <v>59000</v>
      </c>
      <c r="K30" s="30">
        <v>0</v>
      </c>
      <c r="L30" s="30">
        <v>38000</v>
      </c>
      <c r="M30" s="30">
        <v>-21000</v>
      </c>
    </row>
    <row r="31" spans="7:13" x14ac:dyDescent="0.25">
      <c r="G31" s="25"/>
      <c r="H31" s="26"/>
      <c r="I31" s="26"/>
      <c r="J31" s="26"/>
      <c r="K31" s="26"/>
      <c r="L31" s="26"/>
      <c r="M31" s="26" t="s">
        <v>59</v>
      </c>
    </row>
    <row r="32" spans="7:13" x14ac:dyDescent="0.25">
      <c r="G32" s="29" t="s">
        <v>136</v>
      </c>
      <c r="H32" s="30">
        <v>18707624.832248926</v>
      </c>
      <c r="I32" s="30">
        <v>19941000</v>
      </c>
      <c r="J32" s="30">
        <v>19693000</v>
      </c>
      <c r="K32" s="30">
        <v>-248000</v>
      </c>
      <c r="L32" s="30">
        <v>19231000</v>
      </c>
      <c r="M32" s="30">
        <v>-462000</v>
      </c>
    </row>
    <row r="33" spans="7:13" x14ac:dyDescent="0.25">
      <c r="G33" s="32" t="s">
        <v>61</v>
      </c>
      <c r="H33" s="32">
        <v>15925.95</v>
      </c>
      <c r="I33" s="32">
        <v>-263000</v>
      </c>
      <c r="J33" s="32">
        <v>-263000</v>
      </c>
      <c r="K33" s="32">
        <v>0</v>
      </c>
      <c r="L33" s="32">
        <v>-263000</v>
      </c>
      <c r="M33" s="32">
        <v>0</v>
      </c>
    </row>
    <row r="34" spans="7:13" x14ac:dyDescent="0.25">
      <c r="G34" s="26" t="s">
        <v>170</v>
      </c>
      <c r="H34" s="26">
        <v>-18541999.98</v>
      </c>
      <c r="I34" s="26">
        <v>-19678000</v>
      </c>
      <c r="J34" s="26">
        <v>-19430000</v>
      </c>
      <c r="K34" s="26">
        <v>248000</v>
      </c>
      <c r="L34" s="26">
        <v>-19430000</v>
      </c>
      <c r="M34" s="26">
        <v>0</v>
      </c>
    </row>
    <row r="35" spans="7:13" x14ac:dyDescent="0.25">
      <c r="G35" s="29" t="s">
        <v>63</v>
      </c>
      <c r="H35" s="30">
        <v>-18526074.030000001</v>
      </c>
      <c r="I35" s="30">
        <v>-19941000</v>
      </c>
      <c r="J35" s="30">
        <v>-19693000</v>
      </c>
      <c r="K35" s="30">
        <v>248000</v>
      </c>
      <c r="L35" s="30">
        <v>-19693000</v>
      </c>
      <c r="M35" s="30">
        <v>0</v>
      </c>
    </row>
    <row r="36" spans="7:13" x14ac:dyDescent="0.25">
      <c r="G36" s="29" t="s">
        <v>64</v>
      </c>
      <c r="H36" s="30">
        <v>181550.8</v>
      </c>
      <c r="I36" s="30">
        <v>0</v>
      </c>
      <c r="J36" s="30">
        <v>0</v>
      </c>
      <c r="K36" s="30">
        <v>0</v>
      </c>
      <c r="L36" s="30">
        <v>-462000</v>
      </c>
      <c r="M36" s="30">
        <v>-462000</v>
      </c>
    </row>
    <row r="40" spans="7:13" ht="18.75" x14ac:dyDescent="0.3">
      <c r="G40" s="33" t="s">
        <v>30</v>
      </c>
    </row>
    <row r="41" spans="7:13" ht="30" x14ac:dyDescent="0.25">
      <c r="G41" s="27"/>
      <c r="H41" s="28" t="s">
        <v>36</v>
      </c>
      <c r="I41" s="28" t="s">
        <v>112</v>
      </c>
      <c r="J41" s="28" t="s">
        <v>37</v>
      </c>
      <c r="K41" s="28" t="s">
        <v>152</v>
      </c>
      <c r="L41" s="28" t="s">
        <v>155</v>
      </c>
    </row>
    <row r="42" spans="7:13" x14ac:dyDescent="0.25">
      <c r="G42" s="23" t="s">
        <v>79</v>
      </c>
      <c r="H42" s="24"/>
      <c r="I42" s="24"/>
      <c r="J42" s="24"/>
      <c r="K42" s="24"/>
      <c r="L42" s="24" t="s">
        <v>59</v>
      </c>
    </row>
    <row r="43" spans="7:13" x14ac:dyDescent="0.25">
      <c r="G43" s="25" t="s">
        <v>174</v>
      </c>
      <c r="H43" s="26">
        <v>7504614.2200000007</v>
      </c>
      <c r="I43" s="26">
        <v>7989977.6199999992</v>
      </c>
      <c r="J43" s="26">
        <v>7873934.3699999992</v>
      </c>
      <c r="K43" s="26">
        <v>7512874.9400000004</v>
      </c>
      <c r="L43" s="26">
        <v>-361059.43</v>
      </c>
    </row>
    <row r="44" spans="7:13" x14ac:dyDescent="0.25">
      <c r="G44" s="25" t="s">
        <v>173</v>
      </c>
      <c r="H44" s="26">
        <v>7354498.2799999993</v>
      </c>
      <c r="I44" s="26">
        <v>7737000.0000000009</v>
      </c>
      <c r="J44" s="26">
        <v>7625000</v>
      </c>
      <c r="K44" s="26">
        <v>7460999.9999999991</v>
      </c>
      <c r="L44" s="26">
        <v>-164000</v>
      </c>
    </row>
    <row r="45" spans="7:13" x14ac:dyDescent="0.25">
      <c r="G45" s="25" t="s">
        <v>178</v>
      </c>
      <c r="H45" s="26">
        <v>1196389.76</v>
      </c>
      <c r="I45" s="26">
        <v>1372987.04</v>
      </c>
      <c r="J45" s="26">
        <v>1353045.33</v>
      </c>
      <c r="K45" s="26">
        <v>1344617.24</v>
      </c>
      <c r="L45" s="26">
        <v>-8428.09</v>
      </c>
    </row>
    <row r="46" spans="7:13" x14ac:dyDescent="0.25">
      <c r="G46" s="25" t="s">
        <v>175</v>
      </c>
      <c r="H46" s="26">
        <v>193674.97999999998</v>
      </c>
      <c r="I46" s="26">
        <v>1035.3399999999999</v>
      </c>
      <c r="J46" s="26">
        <v>1020.3</v>
      </c>
      <c r="K46" s="26">
        <v>117507.81999999999</v>
      </c>
      <c r="L46" s="26">
        <v>116487.52</v>
      </c>
    </row>
    <row r="47" spans="7:13" x14ac:dyDescent="0.25">
      <c r="G47" s="29" t="s">
        <v>176</v>
      </c>
      <c r="H47" s="30">
        <v>16249177.24</v>
      </c>
      <c r="I47" s="30">
        <v>17101000</v>
      </c>
      <c r="J47" s="30">
        <v>16853000</v>
      </c>
      <c r="K47" s="30">
        <v>16436000</v>
      </c>
      <c r="L47" s="30">
        <v>-417000</v>
      </c>
    </row>
    <row r="48" spans="7:13" x14ac:dyDescent="0.25">
      <c r="G48" s="25"/>
      <c r="H48" s="26"/>
      <c r="I48" s="26"/>
      <c r="J48" s="26"/>
      <c r="K48" s="26"/>
      <c r="L48" s="26" t="s">
        <v>59</v>
      </c>
    </row>
    <row r="49" spans="7:12" x14ac:dyDescent="0.25">
      <c r="G49" s="29" t="s">
        <v>177</v>
      </c>
      <c r="H49" s="30">
        <v>16249177.24</v>
      </c>
      <c r="I49" s="30">
        <v>17101000</v>
      </c>
      <c r="J49" s="30">
        <v>16853000</v>
      </c>
      <c r="K49" s="30">
        <v>16436000</v>
      </c>
      <c r="L49" s="30">
        <v>-417000</v>
      </c>
    </row>
    <row r="53" spans="7:12" ht="18.75" x14ac:dyDescent="0.3">
      <c r="G53" s="33" t="s">
        <v>19</v>
      </c>
    </row>
    <row r="54" spans="7:12" ht="30" x14ac:dyDescent="0.25">
      <c r="G54" s="27"/>
      <c r="H54" s="28" t="s">
        <v>36</v>
      </c>
      <c r="I54" s="28" t="s">
        <v>112</v>
      </c>
      <c r="J54" s="28" t="s">
        <v>37</v>
      </c>
      <c r="K54" s="28" t="s">
        <v>152</v>
      </c>
      <c r="L54" s="28" t="s">
        <v>155</v>
      </c>
    </row>
    <row r="55" spans="7:12" x14ac:dyDescent="0.25">
      <c r="G55" s="23" t="s">
        <v>19</v>
      </c>
      <c r="H55" s="24"/>
      <c r="I55" s="24"/>
      <c r="J55" s="24"/>
      <c r="K55" s="24"/>
      <c r="L55" s="24" t="s">
        <v>59</v>
      </c>
    </row>
    <row r="56" spans="7:12" x14ac:dyDescent="0.25">
      <c r="G56" s="25" t="s">
        <v>66</v>
      </c>
      <c r="H56" s="26">
        <v>-22241.898970345766</v>
      </c>
      <c r="I56" s="26">
        <v>-41000</v>
      </c>
      <c r="J56" s="26">
        <v>-41000</v>
      </c>
      <c r="K56" s="26">
        <v>-48000</v>
      </c>
      <c r="L56" s="26">
        <v>-7000</v>
      </c>
    </row>
    <row r="57" spans="7:12" x14ac:dyDescent="0.25">
      <c r="G57" s="25" t="s">
        <v>70</v>
      </c>
      <c r="H57" s="26">
        <v>-1137.692225754899</v>
      </c>
      <c r="I57" s="26">
        <v>-1000</v>
      </c>
      <c r="J57" s="26">
        <v>-1000</v>
      </c>
      <c r="K57" s="26">
        <v>-1000</v>
      </c>
      <c r="L57" s="26">
        <v>0</v>
      </c>
    </row>
    <row r="58" spans="7:12" x14ac:dyDescent="0.25">
      <c r="G58" s="25" t="s">
        <v>71</v>
      </c>
      <c r="H58" s="26">
        <v>-4608.5838044224538</v>
      </c>
      <c r="I58" s="26">
        <v>-4000</v>
      </c>
      <c r="J58" s="26">
        <v>-4000</v>
      </c>
      <c r="K58" s="26">
        <v>-3000</v>
      </c>
      <c r="L58" s="26">
        <v>1000</v>
      </c>
    </row>
    <row r="59" spans="7:12" x14ac:dyDescent="0.25">
      <c r="G59" s="25" t="s">
        <v>67</v>
      </c>
      <c r="H59" s="26">
        <v>-4118.144601596322</v>
      </c>
      <c r="I59" s="26">
        <v>-1000</v>
      </c>
      <c r="J59" s="26">
        <v>-1000</v>
      </c>
      <c r="K59" s="26">
        <v>-3000</v>
      </c>
      <c r="L59" s="26">
        <v>-2000</v>
      </c>
    </row>
    <row r="60" spans="7:12" x14ac:dyDescent="0.25">
      <c r="G60" s="25" t="s">
        <v>68</v>
      </c>
      <c r="H60" s="26">
        <v>-55132.118783298414</v>
      </c>
      <c r="I60" s="26">
        <v>-57000</v>
      </c>
      <c r="J60" s="26">
        <v>-57000</v>
      </c>
      <c r="K60" s="26">
        <v>-59000</v>
      </c>
      <c r="L60" s="26">
        <v>-2000</v>
      </c>
    </row>
    <row r="61" spans="7:12" x14ac:dyDescent="0.25">
      <c r="G61" s="25" t="s">
        <v>69</v>
      </c>
      <c r="H61" s="26">
        <v>-285.50628145014883</v>
      </c>
      <c r="I61" s="26">
        <v>-6000</v>
      </c>
      <c r="J61" s="26">
        <v>-6000</v>
      </c>
      <c r="K61" s="26">
        <v>-2000</v>
      </c>
      <c r="L61" s="26">
        <v>4000</v>
      </c>
    </row>
    <row r="62" spans="7:12" x14ac:dyDescent="0.25">
      <c r="G62" s="25" t="s">
        <v>196</v>
      </c>
      <c r="H62" s="26">
        <v>2044.8</v>
      </c>
      <c r="I62" s="26">
        <v>0</v>
      </c>
      <c r="J62" s="26">
        <v>0</v>
      </c>
      <c r="K62" s="26">
        <v>0</v>
      </c>
      <c r="L62" s="26">
        <v>0</v>
      </c>
    </row>
    <row r="63" spans="7:12" x14ac:dyDescent="0.25">
      <c r="G63" s="25" t="s">
        <v>73</v>
      </c>
      <c r="H63" s="26">
        <v>-216.31615713196899</v>
      </c>
      <c r="I63" s="26">
        <v>0</v>
      </c>
      <c r="J63" s="26">
        <v>0</v>
      </c>
      <c r="K63" s="26">
        <v>0</v>
      </c>
      <c r="L63" s="26">
        <v>0</v>
      </c>
    </row>
    <row r="64" spans="7:12" x14ac:dyDescent="0.25">
      <c r="G64" s="25" t="s">
        <v>72</v>
      </c>
      <c r="H64" s="26">
        <v>-230.49309448217099</v>
      </c>
      <c r="I64" s="26">
        <v>0</v>
      </c>
      <c r="J64" s="26">
        <v>0</v>
      </c>
      <c r="K64" s="26">
        <v>0</v>
      </c>
      <c r="L64" s="26">
        <v>0</v>
      </c>
    </row>
    <row r="65" spans="7:12" x14ac:dyDescent="0.25">
      <c r="G65" s="29" t="s">
        <v>76</v>
      </c>
      <c r="H65" s="30">
        <v>-85925.953918482133</v>
      </c>
      <c r="I65" s="30">
        <v>-110000</v>
      </c>
      <c r="J65" s="30">
        <v>-110000</v>
      </c>
      <c r="K65" s="30">
        <v>-116000</v>
      </c>
      <c r="L65" s="30">
        <v>-6000</v>
      </c>
    </row>
    <row r="69" spans="7:12" ht="18.75" x14ac:dyDescent="0.3">
      <c r="G69" s="33" t="s">
        <v>29</v>
      </c>
    </row>
    <row r="70" spans="7:12" ht="30" x14ac:dyDescent="0.25">
      <c r="G70" s="27"/>
      <c r="H70" s="28" t="s">
        <v>36</v>
      </c>
      <c r="I70" s="28" t="s">
        <v>112</v>
      </c>
      <c r="J70" s="28" t="s">
        <v>37</v>
      </c>
      <c r="K70" s="28" t="s">
        <v>152</v>
      </c>
      <c r="L70" s="28" t="s">
        <v>155</v>
      </c>
    </row>
    <row r="71" spans="7:12" x14ac:dyDescent="0.25">
      <c r="G71" s="25" t="s">
        <v>88</v>
      </c>
      <c r="H71" s="26">
        <v>2306.5970748124905</v>
      </c>
      <c r="I71" s="26">
        <v>3000</v>
      </c>
      <c r="J71" s="26">
        <v>3000</v>
      </c>
      <c r="K71" s="26">
        <v>3000</v>
      </c>
      <c r="L71" s="26">
        <v>0</v>
      </c>
    </row>
    <row r="72" spans="7:12" x14ac:dyDescent="0.25">
      <c r="G72" s="25" t="s">
        <v>87</v>
      </c>
      <c r="H72" s="26">
        <v>371.88782620022272</v>
      </c>
      <c r="I72" s="26">
        <v>0</v>
      </c>
      <c r="J72" s="26">
        <v>0</v>
      </c>
      <c r="K72" s="26">
        <v>0</v>
      </c>
      <c r="L72" s="26">
        <v>0</v>
      </c>
    </row>
    <row r="73" spans="7:12" x14ac:dyDescent="0.25">
      <c r="G73" s="25" t="s">
        <v>89</v>
      </c>
      <c r="H73" s="26">
        <v>1.8147647718454794</v>
      </c>
      <c r="I73" s="26">
        <v>0</v>
      </c>
      <c r="J73" s="26">
        <v>0</v>
      </c>
      <c r="K73" s="26">
        <v>0</v>
      </c>
      <c r="L73" s="26">
        <v>0</v>
      </c>
    </row>
    <row r="74" spans="7:12" x14ac:dyDescent="0.25">
      <c r="G74" s="25" t="s">
        <v>74</v>
      </c>
      <c r="H74" s="26">
        <v>920.41755707871062</v>
      </c>
      <c r="I74" s="26">
        <v>0</v>
      </c>
      <c r="J74" s="26">
        <v>0</v>
      </c>
      <c r="K74" s="26">
        <v>0</v>
      </c>
      <c r="L74" s="26">
        <v>0</v>
      </c>
    </row>
    <row r="75" spans="7:12" x14ac:dyDescent="0.25">
      <c r="G75" s="29" t="s">
        <v>197</v>
      </c>
      <c r="H75" s="30">
        <v>3600.7172228632694</v>
      </c>
      <c r="I75" s="30">
        <v>3000</v>
      </c>
      <c r="J75" s="30">
        <v>3000</v>
      </c>
      <c r="K75" s="30">
        <v>3000</v>
      </c>
      <c r="L75" s="30">
        <v>0</v>
      </c>
    </row>
    <row r="79" spans="7:12" ht="18.75" x14ac:dyDescent="0.3">
      <c r="G79" s="33" t="s">
        <v>21</v>
      </c>
    </row>
    <row r="80" spans="7:12" ht="30" x14ac:dyDescent="0.25">
      <c r="G80" s="27"/>
      <c r="H80" s="28" t="s">
        <v>36</v>
      </c>
      <c r="I80" s="28" t="s">
        <v>112</v>
      </c>
      <c r="J80" s="28" t="s">
        <v>37</v>
      </c>
      <c r="K80" s="28" t="s">
        <v>152</v>
      </c>
      <c r="L80" s="28" t="s">
        <v>155</v>
      </c>
    </row>
    <row r="81" spans="7:12" x14ac:dyDescent="0.25">
      <c r="G81" s="23" t="s">
        <v>91</v>
      </c>
      <c r="H81" s="24"/>
      <c r="I81" s="24"/>
      <c r="J81" s="24"/>
      <c r="K81" s="24"/>
      <c r="L81" s="24" t="s">
        <v>59</v>
      </c>
    </row>
    <row r="82" spans="7:12" x14ac:dyDescent="0.25">
      <c r="G82" s="25" t="s">
        <v>198</v>
      </c>
      <c r="H82" s="26">
        <v>2764.59</v>
      </c>
      <c r="I82" s="26">
        <v>3000</v>
      </c>
      <c r="J82" s="26">
        <v>3000</v>
      </c>
      <c r="K82" s="26">
        <v>3000</v>
      </c>
      <c r="L82" s="26">
        <v>0</v>
      </c>
    </row>
    <row r="83" spans="7:12" x14ac:dyDescent="0.25">
      <c r="G83" s="25" t="s">
        <v>199</v>
      </c>
      <c r="H83" s="26">
        <v>3675.16</v>
      </c>
      <c r="I83" s="26">
        <v>4000</v>
      </c>
      <c r="J83" s="26">
        <v>4000</v>
      </c>
      <c r="K83" s="26">
        <v>69000</v>
      </c>
      <c r="L83" s="26">
        <v>65000</v>
      </c>
    </row>
    <row r="84" spans="7:12" x14ac:dyDescent="0.25">
      <c r="G84" s="25" t="s">
        <v>200</v>
      </c>
      <c r="H84" s="26">
        <v>248.89000000000001</v>
      </c>
      <c r="I84" s="26">
        <v>0</v>
      </c>
      <c r="J84" s="26">
        <v>0</v>
      </c>
      <c r="K84" s="26">
        <v>0</v>
      </c>
      <c r="L84" s="26">
        <v>0</v>
      </c>
    </row>
    <row r="85" spans="7:12" x14ac:dyDescent="0.25">
      <c r="G85" s="29" t="s">
        <v>201</v>
      </c>
      <c r="H85" s="30">
        <v>6688.6399999999994</v>
      </c>
      <c r="I85" s="30">
        <v>7000</v>
      </c>
      <c r="J85" s="30">
        <v>7000</v>
      </c>
      <c r="K85" s="30">
        <v>72000</v>
      </c>
      <c r="L85" s="30">
        <v>65000</v>
      </c>
    </row>
    <row r="86" spans="7:12" x14ac:dyDescent="0.25">
      <c r="G86" s="25"/>
      <c r="H86" s="26"/>
      <c r="I86" s="26"/>
      <c r="J86" s="26"/>
      <c r="K86" s="26"/>
      <c r="L86" s="26" t="s">
        <v>59</v>
      </c>
    </row>
    <row r="87" spans="7:12" x14ac:dyDescent="0.25">
      <c r="G87" s="23" t="s">
        <v>92</v>
      </c>
      <c r="H87" s="24"/>
      <c r="I87" s="24"/>
      <c r="J87" s="24"/>
      <c r="K87" s="24"/>
      <c r="L87" s="24" t="s">
        <v>59</v>
      </c>
    </row>
    <row r="88" spans="7:12" x14ac:dyDescent="0.25">
      <c r="G88" s="25" t="s">
        <v>202</v>
      </c>
      <c r="H88" s="26">
        <v>18655.96</v>
      </c>
      <c r="I88" s="26">
        <v>19000</v>
      </c>
      <c r="J88" s="26">
        <v>19000</v>
      </c>
      <c r="K88" s="26">
        <v>19000</v>
      </c>
      <c r="L88" s="26">
        <v>0</v>
      </c>
    </row>
    <row r="89" spans="7:12" x14ac:dyDescent="0.25">
      <c r="G89" s="29" t="s">
        <v>203</v>
      </c>
      <c r="H89" s="30">
        <v>18655.96</v>
      </c>
      <c r="I89" s="30">
        <v>19000</v>
      </c>
      <c r="J89" s="30">
        <v>19000</v>
      </c>
      <c r="K89" s="30">
        <v>19000</v>
      </c>
      <c r="L89" s="30">
        <v>0</v>
      </c>
    </row>
    <row r="90" spans="7:12" x14ac:dyDescent="0.25">
      <c r="G90" s="25"/>
      <c r="H90" s="26"/>
      <c r="I90" s="26"/>
      <c r="J90" s="26"/>
      <c r="K90" s="26"/>
      <c r="L90" s="26" t="s">
        <v>59</v>
      </c>
    </row>
    <row r="91" spans="7:12" x14ac:dyDescent="0.25">
      <c r="G91" s="29" t="s">
        <v>204</v>
      </c>
      <c r="H91" s="30">
        <v>25344.6</v>
      </c>
      <c r="I91" s="30">
        <v>26000</v>
      </c>
      <c r="J91" s="30">
        <v>26000</v>
      </c>
      <c r="K91" s="30">
        <v>91000</v>
      </c>
      <c r="L91" s="30">
        <v>65000</v>
      </c>
    </row>
    <row r="95" spans="7:12" ht="18.75" x14ac:dyDescent="0.3">
      <c r="G95" s="33" t="s">
        <v>23</v>
      </c>
    </row>
    <row r="96" spans="7:12" ht="30" x14ac:dyDescent="0.25">
      <c r="G96" s="27"/>
      <c r="H96" s="28" t="s">
        <v>36</v>
      </c>
      <c r="I96" s="28" t="s">
        <v>112</v>
      </c>
      <c r="J96" s="28" t="s">
        <v>37</v>
      </c>
      <c r="K96" s="28" t="s">
        <v>152</v>
      </c>
      <c r="L96" s="28" t="s">
        <v>155</v>
      </c>
    </row>
    <row r="97" spans="7:12" x14ac:dyDescent="0.25">
      <c r="G97" s="25" t="s">
        <v>84</v>
      </c>
      <c r="H97" s="26">
        <v>1615043.6189445425</v>
      </c>
      <c r="I97" s="26">
        <v>1758000</v>
      </c>
      <c r="J97" s="26">
        <v>1758000</v>
      </c>
      <c r="K97" s="26">
        <v>1882000</v>
      </c>
      <c r="L97" s="26">
        <v>124000</v>
      </c>
    </row>
    <row r="98" spans="7:12" x14ac:dyDescent="0.25">
      <c r="G98" s="25" t="s">
        <v>39</v>
      </c>
      <c r="H98" s="26">
        <v>-294138</v>
      </c>
      <c r="I98" s="26">
        <v>-305000</v>
      </c>
      <c r="J98" s="26">
        <v>-305000</v>
      </c>
      <c r="K98" s="26">
        <v>-435000</v>
      </c>
      <c r="L98" s="26">
        <v>-130000</v>
      </c>
    </row>
    <row r="99" spans="7:12" x14ac:dyDescent="0.25">
      <c r="G99" s="29" t="s">
        <v>208</v>
      </c>
      <c r="H99" s="30">
        <v>1320905.6189445425</v>
      </c>
      <c r="I99" s="30">
        <v>1453000</v>
      </c>
      <c r="J99" s="30">
        <v>1453000</v>
      </c>
      <c r="K99" s="30">
        <v>1447000</v>
      </c>
      <c r="L99" s="30">
        <v>-6000</v>
      </c>
    </row>
    <row r="100" spans="7:12" x14ac:dyDescent="0.25">
      <c r="G100" s="34" t="s">
        <v>142</v>
      </c>
      <c r="H100" s="32">
        <v>4436</v>
      </c>
      <c r="I100" s="32">
        <v>4400</v>
      </c>
      <c r="J100" s="32">
        <v>4400</v>
      </c>
      <c r="K100" s="32">
        <v>5000</v>
      </c>
      <c r="L100" s="35">
        <v>600</v>
      </c>
    </row>
    <row r="101" spans="7:12" x14ac:dyDescent="0.25">
      <c r="G101" s="25" t="s">
        <v>209</v>
      </c>
      <c r="H101" s="26">
        <v>297.76952636261103</v>
      </c>
      <c r="I101" s="26">
        <v>330.22727272727275</v>
      </c>
      <c r="J101" s="26">
        <v>330.22727272727275</v>
      </c>
      <c r="K101" s="26">
        <v>289.39999999999998</v>
      </c>
      <c r="L101" s="36">
        <v>-40.83</v>
      </c>
    </row>
    <row r="105" spans="7:12" ht="18.75" x14ac:dyDescent="0.3">
      <c r="G105" s="33" t="s">
        <v>25</v>
      </c>
    </row>
    <row r="106" spans="7:12" ht="30" x14ac:dyDescent="0.25">
      <c r="G106" s="27"/>
      <c r="H106" s="28" t="s">
        <v>36</v>
      </c>
      <c r="I106" s="28" t="s">
        <v>112</v>
      </c>
      <c r="J106" s="28" t="s">
        <v>37</v>
      </c>
      <c r="K106" s="28" t="s">
        <v>152</v>
      </c>
      <c r="L106" s="28" t="s">
        <v>155</v>
      </c>
    </row>
    <row r="107" spans="7:12" x14ac:dyDescent="0.25">
      <c r="G107" s="25" t="s">
        <v>84</v>
      </c>
      <c r="H107" s="26">
        <v>416251.56</v>
      </c>
      <c r="I107" s="26">
        <v>553000</v>
      </c>
      <c r="J107" s="26">
        <v>553000</v>
      </c>
      <c r="K107" s="26">
        <v>433000</v>
      </c>
      <c r="L107" s="26">
        <v>-120000</v>
      </c>
    </row>
    <row r="108" spans="7:12" x14ac:dyDescent="0.25">
      <c r="G108" s="25" t="s">
        <v>39</v>
      </c>
      <c r="H108" s="26">
        <v>-262047</v>
      </c>
      <c r="I108" s="26">
        <v>-314000</v>
      </c>
      <c r="J108" s="26">
        <v>-314000</v>
      </c>
      <c r="K108" s="26">
        <v>-272000</v>
      </c>
      <c r="L108" s="26">
        <v>42000</v>
      </c>
    </row>
    <row r="109" spans="7:12" x14ac:dyDescent="0.25">
      <c r="G109" s="25" t="s">
        <v>210</v>
      </c>
      <c r="H109" s="26">
        <v>106725.22</v>
      </c>
      <c r="I109" s="26">
        <v>148000</v>
      </c>
      <c r="J109" s="26">
        <v>148000</v>
      </c>
      <c r="K109" s="26">
        <v>127000</v>
      </c>
      <c r="L109" s="26">
        <v>-21000</v>
      </c>
    </row>
    <row r="110" spans="7:12" x14ac:dyDescent="0.25">
      <c r="G110" s="29" t="s">
        <v>213</v>
      </c>
      <c r="H110" s="30">
        <v>260929.78</v>
      </c>
      <c r="I110" s="30">
        <v>387000</v>
      </c>
      <c r="J110" s="30">
        <v>387000</v>
      </c>
      <c r="K110" s="30">
        <v>288000</v>
      </c>
      <c r="L110" s="30">
        <v>-99000</v>
      </c>
    </row>
    <row r="111" spans="7:12" x14ac:dyDescent="0.25">
      <c r="G111" s="34" t="s">
        <v>142</v>
      </c>
      <c r="H111" s="32">
        <v>3794</v>
      </c>
      <c r="I111" s="32">
        <v>4800</v>
      </c>
      <c r="J111" s="32">
        <v>4800</v>
      </c>
      <c r="K111" s="32">
        <v>4100</v>
      </c>
      <c r="L111" s="35">
        <v>-700</v>
      </c>
    </row>
    <row r="112" spans="7:12" x14ac:dyDescent="0.25">
      <c r="G112" s="25" t="s">
        <v>212</v>
      </c>
      <c r="H112" s="26">
        <v>68.774322614654722</v>
      </c>
      <c r="I112" s="26">
        <v>80.625</v>
      </c>
      <c r="J112" s="26">
        <v>80.625</v>
      </c>
      <c r="K112" s="26">
        <v>70.243902439024396</v>
      </c>
      <c r="L112" s="36">
        <v>-10.38</v>
      </c>
    </row>
    <row r="116" spans="7:12" ht="18.75" x14ac:dyDescent="0.3">
      <c r="G116" s="33" t="s">
        <v>27</v>
      </c>
    </row>
    <row r="117" spans="7:12" ht="30" x14ac:dyDescent="0.25">
      <c r="G117" s="27"/>
      <c r="H117" s="28" t="s">
        <v>36</v>
      </c>
      <c r="I117" s="28" t="s">
        <v>112</v>
      </c>
      <c r="J117" s="28" t="s">
        <v>37</v>
      </c>
      <c r="K117" s="28" t="s">
        <v>152</v>
      </c>
      <c r="L117" s="28" t="s">
        <v>155</v>
      </c>
    </row>
    <row r="118" spans="7:12" x14ac:dyDescent="0.25">
      <c r="G118" s="25" t="s">
        <v>84</v>
      </c>
      <c r="H118" s="26">
        <v>0</v>
      </c>
      <c r="I118" s="26">
        <v>0</v>
      </c>
      <c r="J118" s="26">
        <v>0</v>
      </c>
      <c r="K118" s="26">
        <v>21000</v>
      </c>
      <c r="L118" s="26">
        <v>21000</v>
      </c>
    </row>
    <row r="119" spans="7:12" x14ac:dyDescent="0.25">
      <c r="G119" s="25" t="s">
        <v>39</v>
      </c>
      <c r="H119" s="26">
        <v>0</v>
      </c>
      <c r="I119" s="26">
        <v>0</v>
      </c>
      <c r="J119" s="26">
        <v>0</v>
      </c>
      <c r="K119" s="26">
        <v>-5000</v>
      </c>
      <c r="L119" s="26">
        <v>-5000</v>
      </c>
    </row>
    <row r="120" spans="7:12" x14ac:dyDescent="0.25">
      <c r="G120" s="25" t="s">
        <v>210</v>
      </c>
      <c r="H120" s="26">
        <v>0</v>
      </c>
      <c r="I120" s="26">
        <v>0</v>
      </c>
      <c r="J120" s="26">
        <v>0</v>
      </c>
      <c r="K120" s="26">
        <v>6000</v>
      </c>
      <c r="L120" s="26">
        <v>6000</v>
      </c>
    </row>
    <row r="121" spans="7:12" x14ac:dyDescent="0.25">
      <c r="G121" s="29" t="s">
        <v>215</v>
      </c>
      <c r="H121" s="30">
        <v>0</v>
      </c>
      <c r="I121" s="30">
        <v>0</v>
      </c>
      <c r="J121" s="30">
        <v>0</v>
      </c>
      <c r="K121" s="30">
        <v>22000</v>
      </c>
      <c r="L121" s="30">
        <v>22000</v>
      </c>
    </row>
    <row r="122" spans="7:12" x14ac:dyDescent="0.25">
      <c r="G122" s="34" t="s">
        <v>142</v>
      </c>
      <c r="H122" s="32">
        <v>0</v>
      </c>
      <c r="I122" s="32">
        <v>0</v>
      </c>
      <c r="J122" s="32">
        <v>0</v>
      </c>
      <c r="K122" s="32">
        <v>200</v>
      </c>
      <c r="L122" s="35">
        <v>200</v>
      </c>
    </row>
    <row r="123" spans="7:12" x14ac:dyDescent="0.25">
      <c r="G123" s="25" t="s">
        <v>212</v>
      </c>
      <c r="H123" s="26">
        <v>0</v>
      </c>
      <c r="I123" s="26">
        <v>0</v>
      </c>
      <c r="J123" s="26">
        <v>0</v>
      </c>
      <c r="K123" s="26">
        <v>110</v>
      </c>
      <c r="L123" s="36">
        <v>110</v>
      </c>
    </row>
    <row r="127" spans="7:12" ht="18.75" x14ac:dyDescent="0.3">
      <c r="G127" s="33" t="s">
        <v>35</v>
      </c>
    </row>
    <row r="128" spans="7:12" ht="30" x14ac:dyDescent="0.25">
      <c r="G128" s="27"/>
      <c r="H128" s="28" t="s">
        <v>36</v>
      </c>
      <c r="I128" s="28" t="s">
        <v>112</v>
      </c>
      <c r="J128" s="28" t="s">
        <v>37</v>
      </c>
      <c r="K128" s="28" t="s">
        <v>152</v>
      </c>
      <c r="L128" s="28" t="s">
        <v>155</v>
      </c>
    </row>
    <row r="129" spans="7:12" x14ac:dyDescent="0.25">
      <c r="G129" s="25" t="s">
        <v>237</v>
      </c>
      <c r="H129" s="26">
        <v>921000</v>
      </c>
      <c r="I129" s="26">
        <v>939000</v>
      </c>
      <c r="J129" s="26">
        <v>939000</v>
      </c>
      <c r="K129" s="26">
        <v>939000</v>
      </c>
      <c r="L129" s="26">
        <v>0</v>
      </c>
    </row>
    <row r="130" spans="7:12" x14ac:dyDescent="0.25">
      <c r="G130" s="25" t="s">
        <v>238</v>
      </c>
      <c r="H130" s="26">
        <v>302000</v>
      </c>
      <c r="I130" s="26">
        <v>307000</v>
      </c>
      <c r="J130" s="26">
        <v>307000</v>
      </c>
      <c r="K130" s="26">
        <v>307000</v>
      </c>
      <c r="L130" s="26">
        <v>0</v>
      </c>
    </row>
    <row r="131" spans="7:12" x14ac:dyDescent="0.25">
      <c r="G131" s="29" t="s">
        <v>239</v>
      </c>
      <c r="H131" s="30">
        <v>1223000</v>
      </c>
      <c r="I131" s="30">
        <v>1246000</v>
      </c>
      <c r="J131" s="30">
        <v>1246000</v>
      </c>
      <c r="K131" s="30">
        <v>1246000</v>
      </c>
      <c r="L131" s="30">
        <v>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8EAE3-3E49-439F-BB0B-6B6DDF3B0AF9}">
  <sheetPr codeName="Ark9"/>
  <dimension ref="A1:AB113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1" t="str">
        <f>titel</f>
        <v>Forventet Regnskab 1 - 2023</v>
      </c>
      <c r="H3" s="21"/>
      <c r="I3" s="21"/>
      <c r="J3" s="21"/>
      <c r="K3" s="21"/>
      <c r="L3" s="21"/>
      <c r="M3" s="21"/>
    </row>
    <row r="4" spans="7:13" ht="15" customHeight="1" thickBot="1" x14ac:dyDescent="0.3">
      <c r="G4" s="22"/>
      <c r="H4" s="22"/>
      <c r="I4" s="22"/>
      <c r="J4" s="22"/>
      <c r="K4" s="22"/>
      <c r="L4" s="22"/>
      <c r="M4" s="22"/>
    </row>
    <row r="5" spans="7:13" ht="15" customHeight="1" x14ac:dyDescent="0.25"/>
    <row r="6" spans="7:13" ht="15" customHeight="1" x14ac:dyDescent="0.25">
      <c r="G6" s="20" t="s">
        <v>7</v>
      </c>
      <c r="H6" s="20"/>
      <c r="I6" s="20"/>
      <c r="J6" s="20"/>
      <c r="K6" s="20"/>
      <c r="L6" s="20"/>
      <c r="M6" s="20"/>
    </row>
    <row r="7" spans="7:13" ht="15" customHeight="1" x14ac:dyDescent="0.25">
      <c r="G7" s="20"/>
      <c r="H7" s="20"/>
      <c r="I7" s="20"/>
      <c r="J7" s="20"/>
      <c r="K7" s="20"/>
      <c r="L7" s="20"/>
      <c r="M7" s="20"/>
    </row>
    <row r="10" spans="7:13" ht="30" x14ac:dyDescent="0.25">
      <c r="G10" s="27"/>
      <c r="H10" s="28" t="s">
        <v>36</v>
      </c>
      <c r="I10" s="28" t="s">
        <v>112</v>
      </c>
      <c r="J10" s="28" t="s">
        <v>37</v>
      </c>
      <c r="K10" s="28" t="s">
        <v>151</v>
      </c>
      <c r="L10" s="28" t="s">
        <v>152</v>
      </c>
      <c r="M10" s="28" t="s">
        <v>155</v>
      </c>
    </row>
    <row r="11" spans="7:13" x14ac:dyDescent="0.25">
      <c r="G11" s="23" t="s">
        <v>38</v>
      </c>
      <c r="H11" s="24"/>
      <c r="I11" s="24"/>
      <c r="J11" s="24"/>
      <c r="K11" s="26" t="s">
        <v>59</v>
      </c>
      <c r="L11" s="26" t="s">
        <v>59</v>
      </c>
      <c r="M11" s="24"/>
    </row>
    <row r="12" spans="7:13" x14ac:dyDescent="0.25">
      <c r="G12" s="25" t="s">
        <v>40</v>
      </c>
      <c r="H12" s="26">
        <v>9393612.040000001</v>
      </c>
      <c r="I12" s="26">
        <v>9876999.9999999981</v>
      </c>
      <c r="J12" s="26">
        <v>9734000</v>
      </c>
      <c r="K12" s="26">
        <v>-142999.99999999814</v>
      </c>
      <c r="L12" s="26">
        <v>9713000</v>
      </c>
      <c r="M12" s="26">
        <v>-21000</v>
      </c>
    </row>
    <row r="13" spans="7:13" x14ac:dyDescent="0.25">
      <c r="G13" s="25" t="s">
        <v>21</v>
      </c>
      <c r="H13" s="26">
        <v>9323.25</v>
      </c>
      <c r="I13" s="26">
        <v>9000</v>
      </c>
      <c r="J13" s="26">
        <v>9000</v>
      </c>
      <c r="K13" s="26">
        <v>0</v>
      </c>
      <c r="L13" s="26">
        <v>9000</v>
      </c>
      <c r="M13" s="26">
        <v>0</v>
      </c>
    </row>
    <row r="14" spans="7:13" x14ac:dyDescent="0.25">
      <c r="G14" s="25" t="s">
        <v>167</v>
      </c>
      <c r="H14" s="26">
        <v>283000</v>
      </c>
      <c r="I14" s="26">
        <v>295000</v>
      </c>
      <c r="J14" s="26">
        <v>295000</v>
      </c>
      <c r="K14" s="26">
        <v>0</v>
      </c>
      <c r="L14" s="26">
        <v>295000</v>
      </c>
      <c r="M14" s="26">
        <v>0</v>
      </c>
    </row>
    <row r="15" spans="7:13" x14ac:dyDescent="0.25">
      <c r="G15" s="29" t="s">
        <v>43</v>
      </c>
      <c r="H15" s="30">
        <v>9685935.290000001</v>
      </c>
      <c r="I15" s="30">
        <v>10180999.999999998</v>
      </c>
      <c r="J15" s="30">
        <v>10038000</v>
      </c>
      <c r="K15" s="30">
        <v>-142999.99999999814</v>
      </c>
      <c r="L15" s="30">
        <v>10017000</v>
      </c>
      <c r="M15" s="30">
        <v>-21000</v>
      </c>
    </row>
    <row r="16" spans="7:13" x14ac:dyDescent="0.25">
      <c r="G16" s="25"/>
      <c r="H16" s="26"/>
      <c r="I16" s="26"/>
      <c r="J16" s="26"/>
      <c r="K16" s="26"/>
      <c r="L16" s="26"/>
      <c r="M16" s="26" t="s">
        <v>59</v>
      </c>
    </row>
    <row r="17" spans="7:13" x14ac:dyDescent="0.25">
      <c r="G17" s="23" t="s">
        <v>44</v>
      </c>
      <c r="H17" s="24"/>
      <c r="I17" s="24"/>
      <c r="J17" s="24"/>
      <c r="K17" s="24"/>
      <c r="L17" s="24"/>
      <c r="M17" s="24" t="s">
        <v>59</v>
      </c>
    </row>
    <row r="18" spans="7:13" x14ac:dyDescent="0.25">
      <c r="G18" s="25" t="s">
        <v>23</v>
      </c>
      <c r="H18" s="26">
        <v>1054432.7324508042</v>
      </c>
      <c r="I18" s="26">
        <v>1380000</v>
      </c>
      <c r="J18" s="26">
        <v>1380000</v>
      </c>
      <c r="K18" s="26">
        <v>0</v>
      </c>
      <c r="L18" s="26">
        <v>1112000</v>
      </c>
      <c r="M18" s="26">
        <v>-268000</v>
      </c>
    </row>
    <row r="19" spans="7:13" x14ac:dyDescent="0.25">
      <c r="G19" s="25" t="s">
        <v>25</v>
      </c>
      <c r="H19" s="26">
        <v>818506.29</v>
      </c>
      <c r="I19" s="26">
        <v>1214000</v>
      </c>
      <c r="J19" s="26">
        <v>1214000</v>
      </c>
      <c r="K19" s="26">
        <v>0</v>
      </c>
      <c r="L19" s="26">
        <v>1108000</v>
      </c>
      <c r="M19" s="26">
        <v>-106000</v>
      </c>
    </row>
    <row r="20" spans="7:13" x14ac:dyDescent="0.25">
      <c r="G20" s="25" t="s">
        <v>27</v>
      </c>
      <c r="H20" s="26">
        <v>110731.23</v>
      </c>
      <c r="I20" s="26">
        <v>86000</v>
      </c>
      <c r="J20" s="26">
        <v>86000</v>
      </c>
      <c r="K20" s="26">
        <v>0</v>
      </c>
      <c r="L20" s="26">
        <v>185000</v>
      </c>
      <c r="M20" s="26">
        <v>99000</v>
      </c>
    </row>
    <row r="21" spans="7:13" x14ac:dyDescent="0.25">
      <c r="G21" s="25" t="s">
        <v>28</v>
      </c>
      <c r="H21" s="26">
        <v>86114.840000000011</v>
      </c>
      <c r="I21" s="26">
        <v>122000</v>
      </c>
      <c r="J21" s="26">
        <v>122000</v>
      </c>
      <c r="K21" s="26">
        <v>0</v>
      </c>
      <c r="L21" s="26">
        <v>147000</v>
      </c>
      <c r="M21" s="26">
        <v>25000</v>
      </c>
    </row>
    <row r="22" spans="7:13" x14ac:dyDescent="0.25">
      <c r="G22" s="25" t="s">
        <v>97</v>
      </c>
      <c r="H22" s="26">
        <v>31000</v>
      </c>
      <c r="I22" s="26">
        <v>31000</v>
      </c>
      <c r="J22" s="26">
        <v>31000</v>
      </c>
      <c r="K22" s="26">
        <v>0</v>
      </c>
      <c r="L22" s="26">
        <v>31000</v>
      </c>
      <c r="M22" s="26">
        <v>0</v>
      </c>
    </row>
    <row r="23" spans="7:13" x14ac:dyDescent="0.25">
      <c r="G23" s="29" t="s">
        <v>46</v>
      </c>
      <c r="H23" s="30">
        <v>2100785.0924508041</v>
      </c>
      <c r="I23" s="30">
        <v>2833000</v>
      </c>
      <c r="J23" s="30">
        <v>2833000</v>
      </c>
      <c r="K23" s="30">
        <v>0</v>
      </c>
      <c r="L23" s="30">
        <v>2583000</v>
      </c>
      <c r="M23" s="30">
        <v>-250000</v>
      </c>
    </row>
    <row r="24" spans="7:13" x14ac:dyDescent="0.25">
      <c r="G24" s="25"/>
      <c r="H24" s="26"/>
      <c r="I24" s="26"/>
      <c r="J24" s="26"/>
      <c r="K24" s="26"/>
      <c r="L24" s="26"/>
      <c r="M24" s="26" t="s">
        <v>59</v>
      </c>
    </row>
    <row r="25" spans="7:13" x14ac:dyDescent="0.25">
      <c r="G25" s="23" t="s">
        <v>168</v>
      </c>
      <c r="H25" s="24"/>
      <c r="I25" s="24"/>
      <c r="J25" s="24"/>
      <c r="K25" s="24"/>
      <c r="L25" s="24"/>
      <c r="M25" s="24" t="s">
        <v>59</v>
      </c>
    </row>
    <row r="26" spans="7:13" x14ac:dyDescent="0.25">
      <c r="G26" s="25" t="s">
        <v>148</v>
      </c>
      <c r="H26" s="26">
        <v>95406.88</v>
      </c>
      <c r="I26" s="26">
        <v>0</v>
      </c>
      <c r="J26" s="26">
        <v>0</v>
      </c>
      <c r="K26" s="26">
        <v>0</v>
      </c>
      <c r="L26" s="26">
        <v>-14000</v>
      </c>
      <c r="M26" s="26">
        <v>-14000</v>
      </c>
    </row>
    <row r="27" spans="7:13" x14ac:dyDescent="0.25">
      <c r="G27" s="25" t="s">
        <v>56</v>
      </c>
      <c r="H27" s="26">
        <v>11076.93</v>
      </c>
      <c r="I27" s="26">
        <v>32000</v>
      </c>
      <c r="J27" s="26">
        <v>32000</v>
      </c>
      <c r="K27" s="26">
        <v>0</v>
      </c>
      <c r="L27" s="26">
        <v>32000</v>
      </c>
      <c r="M27" s="26">
        <v>0</v>
      </c>
    </row>
    <row r="28" spans="7:13" x14ac:dyDescent="0.25">
      <c r="G28" s="29" t="s">
        <v>169</v>
      </c>
      <c r="H28" s="30">
        <v>106483.81</v>
      </c>
      <c r="I28" s="30">
        <v>32000</v>
      </c>
      <c r="J28" s="30">
        <v>32000</v>
      </c>
      <c r="K28" s="30">
        <v>0</v>
      </c>
      <c r="L28" s="30">
        <v>18000</v>
      </c>
      <c r="M28" s="30">
        <v>-14000</v>
      </c>
    </row>
    <row r="29" spans="7:13" x14ac:dyDescent="0.25">
      <c r="G29" s="25"/>
      <c r="H29" s="26"/>
      <c r="I29" s="26"/>
      <c r="J29" s="26"/>
      <c r="K29" s="26"/>
      <c r="L29" s="26"/>
      <c r="M29" s="26" t="s">
        <v>59</v>
      </c>
    </row>
    <row r="30" spans="7:13" x14ac:dyDescent="0.25">
      <c r="G30" s="29" t="s">
        <v>136</v>
      </c>
      <c r="H30" s="30">
        <v>11893204.192450805</v>
      </c>
      <c r="I30" s="30">
        <v>13045999.999999998</v>
      </c>
      <c r="J30" s="30">
        <v>12903000</v>
      </c>
      <c r="K30" s="30">
        <v>-142999.99999999814</v>
      </c>
      <c r="L30" s="30">
        <v>12618000</v>
      </c>
      <c r="M30" s="30">
        <v>-285000</v>
      </c>
    </row>
    <row r="31" spans="7:13" x14ac:dyDescent="0.25">
      <c r="G31" s="32" t="s">
        <v>61</v>
      </c>
      <c r="H31" s="32">
        <v>0</v>
      </c>
      <c r="I31" s="32">
        <v>-174000</v>
      </c>
      <c r="J31" s="32">
        <v>-174000</v>
      </c>
      <c r="K31" s="32">
        <v>0</v>
      </c>
      <c r="L31" s="32">
        <v>-174000</v>
      </c>
      <c r="M31" s="32">
        <v>0</v>
      </c>
    </row>
    <row r="32" spans="7:13" x14ac:dyDescent="0.25">
      <c r="G32" s="26" t="s">
        <v>170</v>
      </c>
      <c r="H32" s="26">
        <v>-11805000</v>
      </c>
      <c r="I32" s="26">
        <v>-12872000</v>
      </c>
      <c r="J32" s="26">
        <v>-12729000</v>
      </c>
      <c r="K32" s="26">
        <v>143000</v>
      </c>
      <c r="L32" s="26">
        <v>-12729000</v>
      </c>
      <c r="M32" s="26">
        <v>0</v>
      </c>
    </row>
    <row r="33" spans="7:13" x14ac:dyDescent="0.25">
      <c r="G33" s="29" t="s">
        <v>63</v>
      </c>
      <c r="H33" s="30">
        <v>-11805000</v>
      </c>
      <c r="I33" s="30">
        <v>-13046000</v>
      </c>
      <c r="J33" s="30">
        <v>-12903000</v>
      </c>
      <c r="K33" s="30">
        <v>143000</v>
      </c>
      <c r="L33" s="30">
        <v>-12903000</v>
      </c>
      <c r="M33" s="30">
        <v>0</v>
      </c>
    </row>
    <row r="34" spans="7:13" x14ac:dyDescent="0.25">
      <c r="G34" s="29" t="s">
        <v>64</v>
      </c>
      <c r="H34" s="30">
        <v>88204.19</v>
      </c>
      <c r="I34" s="30">
        <v>0</v>
      </c>
      <c r="J34" s="30">
        <v>0</v>
      </c>
      <c r="K34" s="30">
        <v>0</v>
      </c>
      <c r="L34" s="30">
        <v>-285000</v>
      </c>
      <c r="M34" s="30">
        <v>-285000</v>
      </c>
    </row>
    <row r="38" spans="7:13" ht="18.75" x14ac:dyDescent="0.3">
      <c r="G38" s="33" t="s">
        <v>30</v>
      </c>
    </row>
    <row r="39" spans="7:13" ht="30" x14ac:dyDescent="0.25">
      <c r="G39" s="27"/>
      <c r="H39" s="28" t="s">
        <v>36</v>
      </c>
      <c r="I39" s="28" t="s">
        <v>112</v>
      </c>
      <c r="J39" s="28" t="s">
        <v>37</v>
      </c>
      <c r="K39" s="28" t="s">
        <v>152</v>
      </c>
      <c r="L39" s="28" t="s">
        <v>155</v>
      </c>
    </row>
    <row r="40" spans="7:13" x14ac:dyDescent="0.25">
      <c r="G40" s="23" t="s">
        <v>79</v>
      </c>
      <c r="H40" s="24"/>
      <c r="I40" s="24"/>
      <c r="J40" s="24"/>
      <c r="K40" s="24"/>
      <c r="L40" s="24" t="s">
        <v>59</v>
      </c>
    </row>
    <row r="41" spans="7:13" x14ac:dyDescent="0.25">
      <c r="G41" s="25" t="s">
        <v>173</v>
      </c>
      <c r="H41" s="26">
        <v>9393612.040000001</v>
      </c>
      <c r="I41" s="26">
        <v>9876999.9999999981</v>
      </c>
      <c r="J41" s="26">
        <v>9734000</v>
      </c>
      <c r="K41" s="26">
        <v>9713000</v>
      </c>
      <c r="L41" s="26">
        <v>-21000</v>
      </c>
    </row>
    <row r="42" spans="7:13" x14ac:dyDescent="0.25">
      <c r="G42" s="29" t="s">
        <v>176</v>
      </c>
      <c r="H42" s="30">
        <v>9393612.040000001</v>
      </c>
      <c r="I42" s="30">
        <v>9876999.9999999981</v>
      </c>
      <c r="J42" s="30">
        <v>9734000</v>
      </c>
      <c r="K42" s="30">
        <v>9713000</v>
      </c>
      <c r="L42" s="30">
        <v>-21000</v>
      </c>
    </row>
    <row r="43" spans="7:13" x14ac:dyDescent="0.25">
      <c r="G43" s="25"/>
      <c r="H43" s="26"/>
      <c r="I43" s="26"/>
      <c r="J43" s="26"/>
      <c r="K43" s="26"/>
      <c r="L43" s="26" t="s">
        <v>59</v>
      </c>
    </row>
    <row r="44" spans="7:13" x14ac:dyDescent="0.25">
      <c r="G44" s="29" t="s">
        <v>177</v>
      </c>
      <c r="H44" s="30">
        <v>9393612.040000001</v>
      </c>
      <c r="I44" s="30">
        <v>9876999.9999999981</v>
      </c>
      <c r="J44" s="30">
        <v>9734000</v>
      </c>
      <c r="K44" s="30">
        <v>9713000</v>
      </c>
      <c r="L44" s="30">
        <v>-21000</v>
      </c>
    </row>
    <row r="48" spans="7:13" ht="18.75" x14ac:dyDescent="0.3">
      <c r="G48" s="33" t="s">
        <v>21</v>
      </c>
    </row>
    <row r="49" spans="7:12" ht="30" x14ac:dyDescent="0.25">
      <c r="G49" s="27"/>
      <c r="H49" s="28" t="s">
        <v>36</v>
      </c>
      <c r="I49" s="28" t="s">
        <v>112</v>
      </c>
      <c r="J49" s="28" t="s">
        <v>37</v>
      </c>
      <c r="K49" s="28" t="s">
        <v>152</v>
      </c>
      <c r="L49" s="28" t="s">
        <v>155</v>
      </c>
    </row>
    <row r="50" spans="7:12" x14ac:dyDescent="0.25">
      <c r="G50" s="23" t="s">
        <v>92</v>
      </c>
      <c r="H50" s="24"/>
      <c r="I50" s="24"/>
      <c r="J50" s="24"/>
      <c r="K50" s="24"/>
      <c r="L50" s="24" t="s">
        <v>59</v>
      </c>
    </row>
    <row r="51" spans="7:12" x14ac:dyDescent="0.25">
      <c r="G51" s="25" t="s">
        <v>202</v>
      </c>
      <c r="H51" s="26">
        <v>9323.25</v>
      </c>
      <c r="I51" s="26">
        <v>9000</v>
      </c>
      <c r="J51" s="26">
        <v>9000</v>
      </c>
      <c r="K51" s="26">
        <v>9000</v>
      </c>
      <c r="L51" s="26">
        <v>0</v>
      </c>
    </row>
    <row r="52" spans="7:12" x14ac:dyDescent="0.25">
      <c r="G52" s="29" t="s">
        <v>203</v>
      </c>
      <c r="H52" s="30">
        <v>9323.25</v>
      </c>
      <c r="I52" s="30">
        <v>9000</v>
      </c>
      <c r="J52" s="30">
        <v>9000</v>
      </c>
      <c r="K52" s="30">
        <v>9000</v>
      </c>
      <c r="L52" s="30">
        <v>0</v>
      </c>
    </row>
    <row r="53" spans="7:12" x14ac:dyDescent="0.25">
      <c r="G53" s="25"/>
      <c r="H53" s="26"/>
      <c r="I53" s="26"/>
      <c r="J53" s="26"/>
      <c r="K53" s="26"/>
      <c r="L53" s="26" t="s">
        <v>59</v>
      </c>
    </row>
    <row r="54" spans="7:12" x14ac:dyDescent="0.25">
      <c r="G54" s="29" t="s">
        <v>204</v>
      </c>
      <c r="H54" s="30">
        <v>9323.25</v>
      </c>
      <c r="I54" s="30">
        <v>9000</v>
      </c>
      <c r="J54" s="30">
        <v>9000</v>
      </c>
      <c r="K54" s="30">
        <v>9000</v>
      </c>
      <c r="L54" s="30">
        <v>0</v>
      </c>
    </row>
    <row r="58" spans="7:12" ht="18.75" x14ac:dyDescent="0.3">
      <c r="G58" s="33" t="s">
        <v>23</v>
      </c>
    </row>
    <row r="59" spans="7:12" ht="30" x14ac:dyDescent="0.25">
      <c r="G59" s="27"/>
      <c r="H59" s="28" t="s">
        <v>36</v>
      </c>
      <c r="I59" s="28" t="s">
        <v>112</v>
      </c>
      <c r="J59" s="28" t="s">
        <v>37</v>
      </c>
      <c r="K59" s="28" t="s">
        <v>152</v>
      </c>
      <c r="L59" s="28" t="s">
        <v>155</v>
      </c>
    </row>
    <row r="60" spans="7:12" x14ac:dyDescent="0.25">
      <c r="G60" s="25" t="s">
        <v>84</v>
      </c>
      <c r="H60" s="26">
        <v>1075241.7324508042</v>
      </c>
      <c r="I60" s="26">
        <v>1370000</v>
      </c>
      <c r="J60" s="26">
        <v>1370000</v>
      </c>
      <c r="K60" s="26">
        <v>1087000</v>
      </c>
      <c r="L60" s="26">
        <v>-283000</v>
      </c>
    </row>
    <row r="61" spans="7:12" x14ac:dyDescent="0.25">
      <c r="G61" s="25" t="s">
        <v>39</v>
      </c>
      <c r="H61" s="26">
        <v>-164809</v>
      </c>
      <c r="I61" s="26">
        <v>-200000</v>
      </c>
      <c r="J61" s="26">
        <v>-200000</v>
      </c>
      <c r="K61" s="26">
        <v>-185000</v>
      </c>
      <c r="L61" s="26">
        <v>15000</v>
      </c>
    </row>
    <row r="62" spans="7:12" x14ac:dyDescent="0.25">
      <c r="G62" s="29" t="s">
        <v>208</v>
      </c>
      <c r="H62" s="30">
        <v>910432.73245080421</v>
      </c>
      <c r="I62" s="30">
        <v>1170000</v>
      </c>
      <c r="J62" s="30">
        <v>1170000</v>
      </c>
      <c r="K62" s="30">
        <v>902000</v>
      </c>
      <c r="L62" s="30">
        <v>-268000</v>
      </c>
    </row>
    <row r="63" spans="7:12" x14ac:dyDescent="0.25">
      <c r="G63" s="34" t="s">
        <v>142</v>
      </c>
      <c r="H63" s="32">
        <v>2597</v>
      </c>
      <c r="I63" s="32">
        <v>3000</v>
      </c>
      <c r="J63" s="32">
        <v>3000</v>
      </c>
      <c r="K63" s="32">
        <v>2400</v>
      </c>
      <c r="L63" s="35">
        <v>-600</v>
      </c>
    </row>
    <row r="64" spans="7:12" x14ac:dyDescent="0.25">
      <c r="G64" s="25" t="s">
        <v>209</v>
      </c>
      <c r="H64" s="26">
        <v>350.57094048933544</v>
      </c>
      <c r="I64" s="26">
        <v>390</v>
      </c>
      <c r="J64" s="26">
        <v>390</v>
      </c>
      <c r="K64" s="26">
        <v>375.83333333333331</v>
      </c>
      <c r="L64" s="36">
        <v>-14.17</v>
      </c>
    </row>
    <row r="68" spans="7:12" ht="18.75" x14ac:dyDescent="0.3">
      <c r="G68" s="33" t="s">
        <v>25</v>
      </c>
    </row>
    <row r="69" spans="7:12" ht="30" x14ac:dyDescent="0.25">
      <c r="G69" s="27"/>
      <c r="H69" s="28" t="s">
        <v>36</v>
      </c>
      <c r="I69" s="28" t="s">
        <v>112</v>
      </c>
      <c r="J69" s="28" t="s">
        <v>37</v>
      </c>
      <c r="K69" s="28" t="s">
        <v>152</v>
      </c>
      <c r="L69" s="28" t="s">
        <v>155</v>
      </c>
    </row>
    <row r="70" spans="7:12" x14ac:dyDescent="0.25">
      <c r="G70" s="25" t="s">
        <v>84</v>
      </c>
      <c r="H70" s="26">
        <v>941902.34</v>
      </c>
      <c r="I70" s="26">
        <v>1353000</v>
      </c>
      <c r="J70" s="26">
        <v>1353000</v>
      </c>
      <c r="K70" s="26">
        <v>1250000</v>
      </c>
      <c r="L70" s="26">
        <v>-103000</v>
      </c>
    </row>
    <row r="71" spans="7:12" x14ac:dyDescent="0.25">
      <c r="G71" s="25" t="s">
        <v>39</v>
      </c>
      <c r="H71" s="26">
        <v>-270094</v>
      </c>
      <c r="I71" s="26">
        <v>-349000</v>
      </c>
      <c r="J71" s="26">
        <v>-349000</v>
      </c>
      <c r="K71" s="26">
        <v>-349000</v>
      </c>
      <c r="L71" s="26">
        <v>0</v>
      </c>
    </row>
    <row r="72" spans="7:12" x14ac:dyDescent="0.25">
      <c r="G72" s="25" t="s">
        <v>210</v>
      </c>
      <c r="H72" s="26">
        <v>146697.95000000001</v>
      </c>
      <c r="I72" s="26">
        <v>210000</v>
      </c>
      <c r="J72" s="26">
        <v>210000</v>
      </c>
      <c r="K72" s="26">
        <v>207000</v>
      </c>
      <c r="L72" s="26">
        <v>-3000</v>
      </c>
    </row>
    <row r="73" spans="7:12" x14ac:dyDescent="0.25">
      <c r="G73" s="29" t="s">
        <v>213</v>
      </c>
      <c r="H73" s="30">
        <v>818506.29</v>
      </c>
      <c r="I73" s="30">
        <v>1214000</v>
      </c>
      <c r="J73" s="30">
        <v>1214000</v>
      </c>
      <c r="K73" s="30">
        <v>1108000</v>
      </c>
      <c r="L73" s="30">
        <v>-106000</v>
      </c>
    </row>
    <row r="74" spans="7:12" x14ac:dyDescent="0.25">
      <c r="G74" s="34" t="s">
        <v>142</v>
      </c>
      <c r="H74" s="32">
        <v>5215</v>
      </c>
      <c r="I74" s="32">
        <v>6800</v>
      </c>
      <c r="J74" s="32">
        <v>6800</v>
      </c>
      <c r="K74" s="32">
        <v>6700</v>
      </c>
      <c r="L74" s="35">
        <v>-100</v>
      </c>
    </row>
    <row r="75" spans="7:12" x14ac:dyDescent="0.25">
      <c r="G75" s="25" t="s">
        <v>212</v>
      </c>
      <c r="H75" s="26">
        <v>156.95230872483222</v>
      </c>
      <c r="I75" s="26">
        <v>178.52941176470588</v>
      </c>
      <c r="J75" s="26">
        <v>178.52941176470588</v>
      </c>
      <c r="K75" s="26">
        <v>165.37313432835822</v>
      </c>
      <c r="L75" s="36">
        <v>-13.16</v>
      </c>
    </row>
    <row r="79" spans="7:12" ht="18.75" x14ac:dyDescent="0.3">
      <c r="G79" s="33" t="s">
        <v>27</v>
      </c>
    </row>
    <row r="80" spans="7:12" ht="30" x14ac:dyDescent="0.25">
      <c r="G80" s="27"/>
      <c r="H80" s="28" t="s">
        <v>36</v>
      </c>
      <c r="I80" s="28" t="s">
        <v>112</v>
      </c>
      <c r="J80" s="28" t="s">
        <v>37</v>
      </c>
      <c r="K80" s="28" t="s">
        <v>152</v>
      </c>
      <c r="L80" s="28" t="s">
        <v>155</v>
      </c>
    </row>
    <row r="81" spans="7:12" x14ac:dyDescent="0.25">
      <c r="G81" s="25" t="s">
        <v>84</v>
      </c>
      <c r="H81" s="26">
        <v>109172.31</v>
      </c>
      <c r="I81" s="26">
        <v>86000</v>
      </c>
      <c r="J81" s="26">
        <v>86000</v>
      </c>
      <c r="K81" s="26">
        <v>181000</v>
      </c>
      <c r="L81" s="26">
        <v>95000</v>
      </c>
    </row>
    <row r="82" spans="7:12" x14ac:dyDescent="0.25">
      <c r="G82" s="25" t="s">
        <v>39</v>
      </c>
      <c r="H82" s="26">
        <v>-12056</v>
      </c>
      <c r="I82" s="26">
        <v>-9000</v>
      </c>
      <c r="J82" s="26">
        <v>-9000</v>
      </c>
      <c r="K82" s="26">
        <v>-21000</v>
      </c>
      <c r="L82" s="26">
        <v>-12000</v>
      </c>
    </row>
    <row r="83" spans="7:12" x14ac:dyDescent="0.25">
      <c r="G83" s="25" t="s">
        <v>210</v>
      </c>
      <c r="H83" s="26">
        <v>13614.92</v>
      </c>
      <c r="I83" s="26">
        <v>9000</v>
      </c>
      <c r="J83" s="26">
        <v>9000</v>
      </c>
      <c r="K83" s="26">
        <v>25000</v>
      </c>
      <c r="L83" s="26">
        <v>16000</v>
      </c>
    </row>
    <row r="84" spans="7:12" x14ac:dyDescent="0.25">
      <c r="G84" s="29" t="s">
        <v>215</v>
      </c>
      <c r="H84" s="30">
        <v>110731.23</v>
      </c>
      <c r="I84" s="30">
        <v>86000</v>
      </c>
      <c r="J84" s="30">
        <v>86000</v>
      </c>
      <c r="K84" s="30">
        <v>185000</v>
      </c>
      <c r="L84" s="30">
        <v>99000</v>
      </c>
    </row>
    <row r="85" spans="7:12" x14ac:dyDescent="0.25">
      <c r="G85" s="34" t="s">
        <v>142</v>
      </c>
      <c r="H85" s="32">
        <v>484</v>
      </c>
      <c r="I85" s="32">
        <v>300</v>
      </c>
      <c r="J85" s="32">
        <v>300</v>
      </c>
      <c r="K85" s="32">
        <v>800</v>
      </c>
      <c r="L85" s="35">
        <v>500</v>
      </c>
    </row>
    <row r="86" spans="7:12" x14ac:dyDescent="0.25">
      <c r="G86" s="25" t="s">
        <v>212</v>
      </c>
      <c r="H86" s="26">
        <v>228.78353305785123</v>
      </c>
      <c r="I86" s="26">
        <v>286.66666666666669</v>
      </c>
      <c r="J86" s="26">
        <v>286.66666666666669</v>
      </c>
      <c r="K86" s="26">
        <v>230</v>
      </c>
      <c r="L86" s="36">
        <v>-56.67</v>
      </c>
    </row>
    <row r="90" spans="7:12" ht="18.75" x14ac:dyDescent="0.3">
      <c r="G90" s="33" t="s">
        <v>28</v>
      </c>
    </row>
    <row r="91" spans="7:12" ht="30" x14ac:dyDescent="0.25">
      <c r="G91" s="27"/>
      <c r="H91" s="28" t="s">
        <v>36</v>
      </c>
      <c r="I91" s="28" t="s">
        <v>112</v>
      </c>
      <c r="J91" s="28" t="s">
        <v>37</v>
      </c>
      <c r="K91" s="28" t="s">
        <v>152</v>
      </c>
      <c r="L91" s="28" t="s">
        <v>155</v>
      </c>
    </row>
    <row r="92" spans="7:12" x14ac:dyDescent="0.25">
      <c r="G92" s="23" t="s">
        <v>84</v>
      </c>
      <c r="H92" s="24"/>
      <c r="I92" s="24"/>
      <c r="J92" s="24"/>
      <c r="K92" s="24"/>
      <c r="L92" s="26" t="s">
        <v>59</v>
      </c>
    </row>
    <row r="93" spans="7:12" x14ac:dyDescent="0.25">
      <c r="G93" s="25" t="s">
        <v>218</v>
      </c>
      <c r="H93" s="26">
        <v>81758.13</v>
      </c>
      <c r="I93" s="26">
        <v>117000</v>
      </c>
      <c r="J93" s="26">
        <v>117000</v>
      </c>
      <c r="K93" s="26">
        <v>140000</v>
      </c>
      <c r="L93" s="26">
        <v>23000</v>
      </c>
    </row>
    <row r="94" spans="7:12" x14ac:dyDescent="0.25">
      <c r="G94" s="29" t="s">
        <v>220</v>
      </c>
      <c r="H94" s="30">
        <v>81758.13</v>
      </c>
      <c r="I94" s="30">
        <v>117000</v>
      </c>
      <c r="J94" s="30">
        <v>117000</v>
      </c>
      <c r="K94" s="30">
        <v>140000</v>
      </c>
      <c r="L94" s="30">
        <v>23000</v>
      </c>
    </row>
    <row r="95" spans="7:12" x14ac:dyDescent="0.25">
      <c r="G95" s="25"/>
      <c r="H95" s="26"/>
      <c r="I95" s="26"/>
      <c r="J95" s="26"/>
      <c r="K95" s="26"/>
      <c r="L95" s="26" t="s">
        <v>59</v>
      </c>
    </row>
    <row r="96" spans="7:12" x14ac:dyDescent="0.25">
      <c r="G96" s="23" t="s">
        <v>210</v>
      </c>
      <c r="H96" s="24"/>
      <c r="I96" s="24"/>
      <c r="J96" s="24"/>
      <c r="K96" s="24"/>
      <c r="L96" s="24" t="s">
        <v>59</v>
      </c>
    </row>
    <row r="97" spans="7:12" x14ac:dyDescent="0.25">
      <c r="G97" s="25" t="s">
        <v>218</v>
      </c>
      <c r="H97" s="26">
        <v>4356.71</v>
      </c>
      <c r="I97" s="26">
        <v>5000</v>
      </c>
      <c r="J97" s="26">
        <v>5000</v>
      </c>
      <c r="K97" s="26">
        <v>7000</v>
      </c>
      <c r="L97" s="26">
        <v>2000</v>
      </c>
    </row>
    <row r="98" spans="7:12" x14ac:dyDescent="0.25">
      <c r="G98" s="29" t="s">
        <v>221</v>
      </c>
      <c r="H98" s="30">
        <v>4356.71</v>
      </c>
      <c r="I98" s="30">
        <v>5000</v>
      </c>
      <c r="J98" s="30">
        <v>5000</v>
      </c>
      <c r="K98" s="30">
        <v>7000</v>
      </c>
      <c r="L98" s="30">
        <v>2000</v>
      </c>
    </row>
    <row r="99" spans="7:12" x14ac:dyDescent="0.25">
      <c r="G99" s="25"/>
      <c r="H99" s="26"/>
      <c r="I99" s="26"/>
      <c r="J99" s="26"/>
      <c r="K99" s="26"/>
      <c r="L99" s="26" t="s">
        <v>59</v>
      </c>
    </row>
    <row r="100" spans="7:12" x14ac:dyDescent="0.25">
      <c r="G100" s="29" t="s">
        <v>222</v>
      </c>
      <c r="H100" s="30">
        <v>86114.840000000011</v>
      </c>
      <c r="I100" s="30">
        <v>122000</v>
      </c>
      <c r="J100" s="30">
        <v>122000</v>
      </c>
      <c r="K100" s="30">
        <v>147000</v>
      </c>
      <c r="L100" s="30">
        <v>25000</v>
      </c>
    </row>
    <row r="101" spans="7:12" x14ac:dyDescent="0.25">
      <c r="G101" s="38" t="s">
        <v>142</v>
      </c>
      <c r="H101" s="31"/>
      <c r="I101" s="31"/>
      <c r="J101" s="31"/>
      <c r="K101" s="31"/>
      <c r="L101" s="32" t="s">
        <v>59</v>
      </c>
    </row>
    <row r="102" spans="7:12" x14ac:dyDescent="0.25">
      <c r="G102" s="25" t="s">
        <v>218</v>
      </c>
      <c r="H102" s="26">
        <v>191</v>
      </c>
      <c r="I102" s="26">
        <v>200</v>
      </c>
      <c r="J102" s="26">
        <v>200</v>
      </c>
      <c r="K102" s="26">
        <v>300</v>
      </c>
      <c r="L102" s="26">
        <v>100</v>
      </c>
    </row>
    <row r="103" spans="7:12" x14ac:dyDescent="0.25">
      <c r="G103" s="29" t="s">
        <v>223</v>
      </c>
      <c r="H103" s="30">
        <v>191</v>
      </c>
      <c r="I103" s="30">
        <v>200</v>
      </c>
      <c r="J103" s="30">
        <v>200</v>
      </c>
      <c r="K103" s="30">
        <v>300</v>
      </c>
      <c r="L103" s="30">
        <v>100</v>
      </c>
    </row>
    <row r="104" spans="7:12" x14ac:dyDescent="0.25">
      <c r="G104" s="25"/>
      <c r="H104" s="26"/>
      <c r="I104" s="26"/>
      <c r="J104" s="26"/>
      <c r="K104" s="26"/>
      <c r="L104" s="26" t="s">
        <v>59</v>
      </c>
    </row>
    <row r="105" spans="7:12" x14ac:dyDescent="0.25">
      <c r="G105" s="29" t="s">
        <v>224</v>
      </c>
      <c r="H105" s="30">
        <v>191</v>
      </c>
      <c r="I105" s="30">
        <v>200</v>
      </c>
      <c r="J105" s="30">
        <v>200</v>
      </c>
      <c r="K105" s="30">
        <v>300</v>
      </c>
      <c r="L105" s="30">
        <v>100</v>
      </c>
    </row>
    <row r="109" spans="7:12" ht="18.75" x14ac:dyDescent="0.3">
      <c r="G109" s="33" t="s">
        <v>35</v>
      </c>
    </row>
    <row r="110" spans="7:12" ht="30" x14ac:dyDescent="0.25">
      <c r="G110" s="27"/>
      <c r="H110" s="28" t="s">
        <v>36</v>
      </c>
      <c r="I110" s="28" t="s">
        <v>112</v>
      </c>
      <c r="J110" s="28" t="s">
        <v>37</v>
      </c>
      <c r="K110" s="28" t="s">
        <v>152</v>
      </c>
      <c r="L110" s="28" t="s">
        <v>155</v>
      </c>
    </row>
    <row r="111" spans="7:12" x14ac:dyDescent="0.25">
      <c r="G111" s="25" t="s">
        <v>237</v>
      </c>
      <c r="H111" s="26">
        <v>283000</v>
      </c>
      <c r="I111" s="26">
        <v>295000</v>
      </c>
      <c r="J111" s="26">
        <v>295000</v>
      </c>
      <c r="K111" s="26">
        <v>295000</v>
      </c>
      <c r="L111" s="26">
        <v>0</v>
      </c>
    </row>
    <row r="112" spans="7:12" x14ac:dyDescent="0.25">
      <c r="G112" s="25" t="s">
        <v>238</v>
      </c>
      <c r="H112" s="26">
        <v>144000</v>
      </c>
      <c r="I112" s="26">
        <v>210000</v>
      </c>
      <c r="J112" s="26">
        <v>210000</v>
      </c>
      <c r="K112" s="26">
        <v>210000</v>
      </c>
      <c r="L112" s="26">
        <v>0</v>
      </c>
    </row>
    <row r="113" spans="7:12" x14ac:dyDescent="0.25">
      <c r="G113" s="29" t="s">
        <v>239</v>
      </c>
      <c r="H113" s="30">
        <v>427000</v>
      </c>
      <c r="I113" s="30">
        <v>505000</v>
      </c>
      <c r="J113" s="30">
        <v>505000</v>
      </c>
      <c r="K113" s="30">
        <v>505000</v>
      </c>
      <c r="L113" s="30">
        <v>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629C8-6190-4508-855F-D8B70E2085AB}">
  <sheetPr codeName="Ark10"/>
  <dimension ref="A1:AB197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3" ht="15" hidden="1" customHeight="1" x14ac:dyDescent="0.25"/>
    <row r="2" spans="7:13" ht="10.5" customHeight="1" x14ac:dyDescent="0.25"/>
    <row r="3" spans="7:13" ht="15" customHeight="1" x14ac:dyDescent="0.25">
      <c r="G3" s="21" t="str">
        <f>titel</f>
        <v>Forventet Regnskab 1 - 2023</v>
      </c>
      <c r="H3" s="21"/>
      <c r="I3" s="21"/>
      <c r="J3" s="21"/>
      <c r="K3" s="21"/>
      <c r="L3" s="21"/>
      <c r="M3" s="21"/>
    </row>
    <row r="4" spans="7:13" ht="15" customHeight="1" thickBot="1" x14ac:dyDescent="0.3">
      <c r="G4" s="22"/>
      <c r="H4" s="22"/>
      <c r="I4" s="22"/>
      <c r="J4" s="22"/>
      <c r="K4" s="22"/>
      <c r="L4" s="22"/>
      <c r="M4" s="22"/>
    </row>
    <row r="5" spans="7:13" ht="15" customHeight="1" x14ac:dyDescent="0.25"/>
    <row r="6" spans="7:13" ht="15" customHeight="1" x14ac:dyDescent="0.25">
      <c r="G6" s="20" t="s">
        <v>8</v>
      </c>
      <c r="H6" s="20"/>
      <c r="I6" s="20"/>
      <c r="J6" s="20"/>
      <c r="K6" s="20"/>
      <c r="L6" s="20"/>
      <c r="M6" s="20"/>
    </row>
    <row r="7" spans="7:13" ht="15" customHeight="1" x14ac:dyDescent="0.25">
      <c r="G7" s="20"/>
      <c r="H7" s="20"/>
      <c r="I7" s="20"/>
      <c r="J7" s="20"/>
      <c r="K7" s="20"/>
      <c r="L7" s="20"/>
      <c r="M7" s="20"/>
    </row>
    <row r="10" spans="7:13" ht="30" x14ac:dyDescent="0.25">
      <c r="G10" s="27"/>
      <c r="H10" s="28" t="s">
        <v>36</v>
      </c>
      <c r="I10" s="28" t="s">
        <v>112</v>
      </c>
      <c r="J10" s="28" t="s">
        <v>37</v>
      </c>
      <c r="K10" s="28" t="s">
        <v>151</v>
      </c>
      <c r="L10" s="28" t="s">
        <v>152</v>
      </c>
      <c r="M10" s="28" t="s">
        <v>155</v>
      </c>
    </row>
    <row r="11" spans="7:13" x14ac:dyDescent="0.25">
      <c r="G11" s="23" t="s">
        <v>38</v>
      </c>
      <c r="H11" s="24"/>
      <c r="I11" s="24"/>
      <c r="J11" s="24"/>
      <c r="K11" s="26" t="s">
        <v>59</v>
      </c>
      <c r="L11" s="26" t="s">
        <v>59</v>
      </c>
      <c r="M11" s="24"/>
    </row>
    <row r="12" spans="7:13" x14ac:dyDescent="0.25">
      <c r="G12" s="25" t="s">
        <v>40</v>
      </c>
      <c r="H12" s="26">
        <v>27699327.919999994</v>
      </c>
      <c r="I12" s="26">
        <v>30036000</v>
      </c>
      <c r="J12" s="26">
        <v>29616999.999999996</v>
      </c>
      <c r="K12" s="26">
        <v>-419000.00000000373</v>
      </c>
      <c r="L12" s="26">
        <v>28991000</v>
      </c>
      <c r="M12" s="26">
        <v>-626000</v>
      </c>
    </row>
    <row r="13" spans="7:13" x14ac:dyDescent="0.25">
      <c r="G13" s="25" t="s">
        <v>42</v>
      </c>
      <c r="H13" s="26">
        <v>-1091000</v>
      </c>
      <c r="I13" s="26">
        <v>-847000</v>
      </c>
      <c r="J13" s="26">
        <v>-560000</v>
      </c>
      <c r="K13" s="26">
        <v>287000</v>
      </c>
      <c r="L13" s="26">
        <v>-560000</v>
      </c>
      <c r="M13" s="26">
        <v>0</v>
      </c>
    </row>
    <row r="14" spans="7:13" x14ac:dyDescent="0.25">
      <c r="G14" s="25" t="s">
        <v>39</v>
      </c>
      <c r="H14" s="26">
        <v>-1906590.7645946213</v>
      </c>
      <c r="I14" s="26">
        <v>-2085000</v>
      </c>
      <c r="J14" s="26">
        <v>-2085000</v>
      </c>
      <c r="K14" s="26">
        <v>0</v>
      </c>
      <c r="L14" s="26">
        <v>-2005000</v>
      </c>
      <c r="M14" s="26">
        <v>80000</v>
      </c>
    </row>
    <row r="15" spans="7:13" x14ac:dyDescent="0.25">
      <c r="G15" s="25" t="s">
        <v>86</v>
      </c>
      <c r="H15" s="26">
        <v>60612.538206163816</v>
      </c>
      <c r="I15" s="26">
        <v>107000</v>
      </c>
      <c r="J15" s="26">
        <v>107000</v>
      </c>
      <c r="K15" s="26">
        <v>0</v>
      </c>
      <c r="L15" s="26">
        <v>109000</v>
      </c>
      <c r="M15" s="26">
        <v>2000</v>
      </c>
    </row>
    <row r="16" spans="7:13" x14ac:dyDescent="0.25">
      <c r="G16" s="25" t="s">
        <v>21</v>
      </c>
      <c r="H16" s="26">
        <v>207316.88</v>
      </c>
      <c r="I16" s="26">
        <v>257000</v>
      </c>
      <c r="J16" s="26">
        <v>257000</v>
      </c>
      <c r="K16" s="26">
        <v>0</v>
      </c>
      <c r="L16" s="26">
        <v>245000</v>
      </c>
      <c r="M16" s="26">
        <v>-12000</v>
      </c>
    </row>
    <row r="17" spans="7:13" x14ac:dyDescent="0.25">
      <c r="G17" s="25" t="s">
        <v>22</v>
      </c>
      <c r="H17" s="26">
        <v>7479.92</v>
      </c>
      <c r="I17" s="26">
        <v>9000</v>
      </c>
      <c r="J17" s="26">
        <v>9000</v>
      </c>
      <c r="K17" s="26">
        <v>0</v>
      </c>
      <c r="L17" s="26">
        <v>8000</v>
      </c>
      <c r="M17" s="26">
        <v>-1000</v>
      </c>
    </row>
    <row r="18" spans="7:13" x14ac:dyDescent="0.25">
      <c r="G18" s="25" t="s">
        <v>167</v>
      </c>
      <c r="H18" s="26">
        <v>1217000</v>
      </c>
      <c r="I18" s="26">
        <v>1322000</v>
      </c>
      <c r="J18" s="26">
        <v>1322000</v>
      </c>
      <c r="K18" s="26">
        <v>0</v>
      </c>
      <c r="L18" s="26">
        <v>1322000</v>
      </c>
      <c r="M18" s="26">
        <v>0</v>
      </c>
    </row>
    <row r="19" spans="7:13" x14ac:dyDescent="0.25">
      <c r="G19" s="29" t="s">
        <v>43</v>
      </c>
      <c r="H19" s="30">
        <v>26194146.493611537</v>
      </c>
      <c r="I19" s="30">
        <v>28799000</v>
      </c>
      <c r="J19" s="30">
        <v>28666999.999999996</v>
      </c>
      <c r="K19" s="30">
        <v>-132000.00000000373</v>
      </c>
      <c r="L19" s="30">
        <v>28110000</v>
      </c>
      <c r="M19" s="30">
        <v>-557000</v>
      </c>
    </row>
    <row r="20" spans="7:13" x14ac:dyDescent="0.25">
      <c r="G20" s="25"/>
      <c r="H20" s="26"/>
      <c r="I20" s="26"/>
      <c r="J20" s="26"/>
      <c r="K20" s="26"/>
      <c r="L20" s="26"/>
      <c r="M20" s="26" t="s">
        <v>59</v>
      </c>
    </row>
    <row r="21" spans="7:13" x14ac:dyDescent="0.25">
      <c r="G21" s="23" t="s">
        <v>44</v>
      </c>
      <c r="H21" s="24"/>
      <c r="I21" s="24"/>
      <c r="J21" s="24"/>
      <c r="K21" s="24"/>
      <c r="L21" s="24"/>
      <c r="M21" s="24" t="s">
        <v>59</v>
      </c>
    </row>
    <row r="22" spans="7:13" x14ac:dyDescent="0.25">
      <c r="G22" s="25" t="s">
        <v>23</v>
      </c>
      <c r="H22" s="26">
        <v>1402264.5707513404</v>
      </c>
      <c r="I22" s="26">
        <v>1550000</v>
      </c>
      <c r="J22" s="26">
        <v>1550000</v>
      </c>
      <c r="K22" s="26">
        <v>0</v>
      </c>
      <c r="L22" s="26">
        <v>1802000</v>
      </c>
      <c r="M22" s="26">
        <v>252000</v>
      </c>
    </row>
    <row r="23" spans="7:13" x14ac:dyDescent="0.25">
      <c r="G23" s="25" t="s">
        <v>24</v>
      </c>
      <c r="H23" s="26">
        <v>475881.4</v>
      </c>
      <c r="I23" s="26">
        <v>668000</v>
      </c>
      <c r="J23" s="26">
        <v>668000</v>
      </c>
      <c r="K23" s="26">
        <v>0</v>
      </c>
      <c r="L23" s="26">
        <v>679000</v>
      </c>
      <c r="M23" s="26">
        <v>11000</v>
      </c>
    </row>
    <row r="24" spans="7:13" x14ac:dyDescent="0.25">
      <c r="G24" s="25" t="s">
        <v>25</v>
      </c>
      <c r="H24" s="26">
        <v>1034656.04</v>
      </c>
      <c r="I24" s="26">
        <v>1583000</v>
      </c>
      <c r="J24" s="26">
        <v>1583000</v>
      </c>
      <c r="K24" s="26">
        <v>0</v>
      </c>
      <c r="L24" s="26">
        <v>1351000</v>
      </c>
      <c r="M24" s="26">
        <v>-232000</v>
      </c>
    </row>
    <row r="25" spans="7:13" x14ac:dyDescent="0.25">
      <c r="G25" s="25" t="s">
        <v>26</v>
      </c>
      <c r="H25" s="26">
        <v>64702.97</v>
      </c>
      <c r="I25" s="26">
        <v>174000</v>
      </c>
      <c r="J25" s="26">
        <v>174000</v>
      </c>
      <c r="K25" s="26">
        <v>0</v>
      </c>
      <c r="L25" s="26">
        <v>8000</v>
      </c>
      <c r="M25" s="26">
        <v>-166000</v>
      </c>
    </row>
    <row r="26" spans="7:13" x14ac:dyDescent="0.25">
      <c r="G26" s="25" t="s">
        <v>27</v>
      </c>
      <c r="H26" s="26">
        <v>208832.93</v>
      </c>
      <c r="I26" s="26">
        <v>246000</v>
      </c>
      <c r="J26" s="26">
        <v>246000</v>
      </c>
      <c r="K26" s="26">
        <v>0</v>
      </c>
      <c r="L26" s="26">
        <v>247000</v>
      </c>
      <c r="M26" s="26">
        <v>1000</v>
      </c>
    </row>
    <row r="27" spans="7:13" x14ac:dyDescent="0.25">
      <c r="G27" s="25" t="s">
        <v>28</v>
      </c>
      <c r="H27" s="26">
        <v>3316087.83</v>
      </c>
      <c r="I27" s="26">
        <v>3907000</v>
      </c>
      <c r="J27" s="26">
        <v>3907000</v>
      </c>
      <c r="K27" s="26">
        <v>0</v>
      </c>
      <c r="L27" s="26">
        <v>3736000</v>
      </c>
      <c r="M27" s="26">
        <v>-171000</v>
      </c>
    </row>
    <row r="28" spans="7:13" x14ac:dyDescent="0.25">
      <c r="G28" s="25" t="s">
        <v>97</v>
      </c>
      <c r="H28" s="26">
        <v>182000</v>
      </c>
      <c r="I28" s="26">
        <v>182000</v>
      </c>
      <c r="J28" s="26">
        <v>182000</v>
      </c>
      <c r="K28" s="26">
        <v>0</v>
      </c>
      <c r="L28" s="26">
        <v>182000</v>
      </c>
      <c r="M28" s="26">
        <v>0</v>
      </c>
    </row>
    <row r="29" spans="7:13" x14ac:dyDescent="0.25">
      <c r="G29" s="29" t="s">
        <v>46</v>
      </c>
      <c r="H29" s="30">
        <v>6684425.7407513391</v>
      </c>
      <c r="I29" s="30">
        <v>8310000</v>
      </c>
      <c r="J29" s="30">
        <v>8310000</v>
      </c>
      <c r="K29" s="30">
        <v>0</v>
      </c>
      <c r="L29" s="30">
        <v>8005000</v>
      </c>
      <c r="M29" s="30">
        <v>-305000</v>
      </c>
    </row>
    <row r="30" spans="7:13" x14ac:dyDescent="0.25">
      <c r="G30" s="25"/>
      <c r="H30" s="26"/>
      <c r="I30" s="26"/>
      <c r="J30" s="26"/>
      <c r="K30" s="26"/>
      <c r="L30" s="26"/>
      <c r="M30" s="26" t="s">
        <v>59</v>
      </c>
    </row>
    <row r="31" spans="7:13" x14ac:dyDescent="0.25">
      <c r="G31" s="23" t="s">
        <v>168</v>
      </c>
      <c r="H31" s="24"/>
      <c r="I31" s="24"/>
      <c r="J31" s="24"/>
      <c r="K31" s="24"/>
      <c r="L31" s="24"/>
      <c r="M31" s="24" t="s">
        <v>59</v>
      </c>
    </row>
    <row r="32" spans="7:13" x14ac:dyDescent="0.25">
      <c r="G32" s="25" t="s">
        <v>148</v>
      </c>
      <c r="H32" s="26">
        <v>270343.45</v>
      </c>
      <c r="I32" s="26">
        <v>0</v>
      </c>
      <c r="J32" s="26">
        <v>0</v>
      </c>
      <c r="K32" s="26">
        <v>0</v>
      </c>
      <c r="L32" s="26">
        <v>-40000</v>
      </c>
      <c r="M32" s="26">
        <v>-40000</v>
      </c>
    </row>
    <row r="33" spans="7:13" x14ac:dyDescent="0.25">
      <c r="G33" s="25" t="s">
        <v>48</v>
      </c>
      <c r="H33" s="26">
        <v>44000</v>
      </c>
      <c r="I33" s="26">
        <v>45000</v>
      </c>
      <c r="J33" s="26">
        <v>45000</v>
      </c>
      <c r="K33" s="26">
        <v>0</v>
      </c>
      <c r="L33" s="26">
        <v>45000</v>
      </c>
      <c r="M33" s="26">
        <v>0</v>
      </c>
    </row>
    <row r="34" spans="7:13" x14ac:dyDescent="0.25">
      <c r="G34" s="25" t="s">
        <v>56</v>
      </c>
      <c r="H34" s="26">
        <v>21406.55</v>
      </c>
      <c r="I34" s="26">
        <v>58000</v>
      </c>
      <c r="J34" s="26">
        <v>58000</v>
      </c>
      <c r="K34" s="26">
        <v>0</v>
      </c>
      <c r="L34" s="26">
        <v>58000</v>
      </c>
      <c r="M34" s="26">
        <v>0</v>
      </c>
    </row>
    <row r="35" spans="7:13" x14ac:dyDescent="0.25">
      <c r="G35" s="29" t="s">
        <v>169</v>
      </c>
      <c r="H35" s="30">
        <v>335750</v>
      </c>
      <c r="I35" s="30">
        <v>103000</v>
      </c>
      <c r="J35" s="30">
        <v>103000</v>
      </c>
      <c r="K35" s="30">
        <v>0</v>
      </c>
      <c r="L35" s="30">
        <v>63000</v>
      </c>
      <c r="M35" s="30">
        <v>-40000</v>
      </c>
    </row>
    <row r="36" spans="7:13" x14ac:dyDescent="0.25">
      <c r="G36" s="25"/>
      <c r="H36" s="26"/>
      <c r="I36" s="26"/>
      <c r="J36" s="26"/>
      <c r="K36" s="26"/>
      <c r="L36" s="26"/>
      <c r="M36" s="26" t="s">
        <v>59</v>
      </c>
    </row>
    <row r="37" spans="7:13" x14ac:dyDescent="0.25">
      <c r="G37" s="29" t="s">
        <v>136</v>
      </c>
      <c r="H37" s="30">
        <v>33214322.234362878</v>
      </c>
      <c r="I37" s="30">
        <v>37212000</v>
      </c>
      <c r="J37" s="30">
        <v>37080000</v>
      </c>
      <c r="K37" s="30">
        <v>-132000</v>
      </c>
      <c r="L37" s="30">
        <v>36178000</v>
      </c>
      <c r="M37" s="30">
        <v>-902000</v>
      </c>
    </row>
    <row r="38" spans="7:13" x14ac:dyDescent="0.25">
      <c r="G38" s="32" t="s">
        <v>61</v>
      </c>
      <c r="H38" s="32">
        <v>-572283.74</v>
      </c>
      <c r="I38" s="32">
        <v>-495000</v>
      </c>
      <c r="J38" s="32">
        <v>-495000</v>
      </c>
      <c r="K38" s="32">
        <v>0</v>
      </c>
      <c r="L38" s="32">
        <v>-495000</v>
      </c>
      <c r="M38" s="32">
        <v>0</v>
      </c>
    </row>
    <row r="39" spans="7:13" x14ac:dyDescent="0.25">
      <c r="G39" s="26" t="s">
        <v>170</v>
      </c>
      <c r="H39" s="26">
        <v>-32453000</v>
      </c>
      <c r="I39" s="26">
        <v>-36717000</v>
      </c>
      <c r="J39" s="26">
        <v>-36585000</v>
      </c>
      <c r="K39" s="26">
        <v>132000</v>
      </c>
      <c r="L39" s="26">
        <v>-36585000</v>
      </c>
      <c r="M39" s="26">
        <v>0</v>
      </c>
    </row>
    <row r="40" spans="7:13" x14ac:dyDescent="0.25">
      <c r="G40" s="29" t="s">
        <v>63</v>
      </c>
      <c r="H40" s="30">
        <v>-33025283.739999998</v>
      </c>
      <c r="I40" s="30">
        <v>-37212000</v>
      </c>
      <c r="J40" s="30">
        <v>-37080000</v>
      </c>
      <c r="K40" s="30">
        <v>132000</v>
      </c>
      <c r="L40" s="30">
        <v>-37080000</v>
      </c>
      <c r="M40" s="30">
        <v>0</v>
      </c>
    </row>
    <row r="41" spans="7:13" x14ac:dyDescent="0.25">
      <c r="G41" s="29" t="s">
        <v>64</v>
      </c>
      <c r="H41" s="30">
        <v>189038.49</v>
      </c>
      <c r="I41" s="30">
        <v>0</v>
      </c>
      <c r="J41" s="30">
        <v>0</v>
      </c>
      <c r="K41" s="30">
        <v>0</v>
      </c>
      <c r="L41" s="30">
        <v>-902000</v>
      </c>
      <c r="M41" s="30">
        <v>-902000</v>
      </c>
    </row>
    <row r="45" spans="7:13" ht="18.75" x14ac:dyDescent="0.3">
      <c r="G45" s="33" t="s">
        <v>30</v>
      </c>
    </row>
    <row r="46" spans="7:13" ht="30" x14ac:dyDescent="0.25">
      <c r="G46" s="27"/>
      <c r="H46" s="28" t="s">
        <v>36</v>
      </c>
      <c r="I46" s="28" t="s">
        <v>112</v>
      </c>
      <c r="J46" s="28" t="s">
        <v>37</v>
      </c>
      <c r="K46" s="28" t="s">
        <v>152</v>
      </c>
      <c r="L46" s="28" t="s">
        <v>155</v>
      </c>
    </row>
    <row r="47" spans="7:13" x14ac:dyDescent="0.25">
      <c r="G47" s="23" t="s">
        <v>79</v>
      </c>
      <c r="H47" s="24"/>
      <c r="I47" s="24"/>
      <c r="J47" s="24"/>
      <c r="K47" s="24"/>
      <c r="L47" s="24" t="s">
        <v>59</v>
      </c>
    </row>
    <row r="48" spans="7:13" x14ac:dyDescent="0.25">
      <c r="G48" s="25" t="s">
        <v>173</v>
      </c>
      <c r="H48" s="26">
        <v>16306364.449999997</v>
      </c>
      <c r="I48" s="26">
        <v>17614000</v>
      </c>
      <c r="J48" s="26">
        <v>17357999.999999996</v>
      </c>
      <c r="K48" s="26">
        <v>17135000</v>
      </c>
      <c r="L48" s="26">
        <v>-223000</v>
      </c>
    </row>
    <row r="49" spans="7:12" x14ac:dyDescent="0.25">
      <c r="G49" s="25" t="s">
        <v>174</v>
      </c>
      <c r="H49" s="26">
        <v>9081503.6300000008</v>
      </c>
      <c r="I49" s="26">
        <v>9587259.7100000009</v>
      </c>
      <c r="J49" s="26">
        <v>9448483.4800000004</v>
      </c>
      <c r="K49" s="26">
        <v>8953015.4899999984</v>
      </c>
      <c r="L49" s="26">
        <v>-495467.99</v>
      </c>
    </row>
    <row r="50" spans="7:12" x14ac:dyDescent="0.25">
      <c r="G50" s="25" t="s">
        <v>178</v>
      </c>
      <c r="H50" s="26">
        <v>2311459.8399999994</v>
      </c>
      <c r="I50" s="26">
        <v>2831634.2699999996</v>
      </c>
      <c r="J50" s="26">
        <v>2807455.6100000003</v>
      </c>
      <c r="K50" s="26">
        <v>2902984.5100000002</v>
      </c>
      <c r="L50" s="26">
        <v>95528.9</v>
      </c>
    </row>
    <row r="51" spans="7:12" x14ac:dyDescent="0.25">
      <c r="G51" s="25" t="s">
        <v>175</v>
      </c>
      <c r="H51" s="26">
        <v>0</v>
      </c>
      <c r="I51" s="26">
        <v>3106.02</v>
      </c>
      <c r="J51" s="26">
        <v>3060.91</v>
      </c>
      <c r="K51" s="26">
        <v>0</v>
      </c>
      <c r="L51" s="26">
        <v>-3060.91</v>
      </c>
    </row>
    <row r="52" spans="7:12" x14ac:dyDescent="0.25">
      <c r="G52" s="29" t="s">
        <v>176</v>
      </c>
      <c r="H52" s="30">
        <v>27699327.919999994</v>
      </c>
      <c r="I52" s="30">
        <v>30036000</v>
      </c>
      <c r="J52" s="30">
        <v>29616999.999999996</v>
      </c>
      <c r="K52" s="30">
        <v>28991000</v>
      </c>
      <c r="L52" s="30">
        <v>-626000</v>
      </c>
    </row>
    <row r="53" spans="7:12" x14ac:dyDescent="0.25">
      <c r="G53" s="25"/>
      <c r="H53" s="26"/>
      <c r="I53" s="26"/>
      <c r="J53" s="26"/>
      <c r="K53" s="26"/>
      <c r="L53" s="26" t="s">
        <v>59</v>
      </c>
    </row>
    <row r="54" spans="7:12" x14ac:dyDescent="0.25">
      <c r="G54" s="29" t="s">
        <v>177</v>
      </c>
      <c r="H54" s="30">
        <v>27699327.919999994</v>
      </c>
      <c r="I54" s="30">
        <v>30036000</v>
      </c>
      <c r="J54" s="30">
        <v>29616999.999999996</v>
      </c>
      <c r="K54" s="30">
        <v>28991000</v>
      </c>
      <c r="L54" s="30">
        <v>-626000</v>
      </c>
    </row>
    <row r="58" spans="7:12" ht="18.75" x14ac:dyDescent="0.3">
      <c r="G58" s="33" t="s">
        <v>19</v>
      </c>
    </row>
    <row r="59" spans="7:12" ht="30" x14ac:dyDescent="0.25">
      <c r="G59" s="27"/>
      <c r="H59" s="28" t="s">
        <v>36</v>
      </c>
      <c r="I59" s="28" t="s">
        <v>112</v>
      </c>
      <c r="J59" s="28" t="s">
        <v>37</v>
      </c>
      <c r="K59" s="28" t="s">
        <v>152</v>
      </c>
      <c r="L59" s="28" t="s">
        <v>155</v>
      </c>
    </row>
    <row r="60" spans="7:12" x14ac:dyDescent="0.25">
      <c r="G60" s="23" t="s">
        <v>19</v>
      </c>
      <c r="H60" s="24"/>
      <c r="I60" s="24"/>
      <c r="J60" s="24"/>
      <c r="K60" s="24"/>
      <c r="L60" s="24" t="s">
        <v>59</v>
      </c>
    </row>
    <row r="61" spans="7:12" x14ac:dyDescent="0.25">
      <c r="G61" s="25" t="s">
        <v>66</v>
      </c>
      <c r="H61" s="26">
        <v>-1187987.6371786487</v>
      </c>
      <c r="I61" s="26">
        <v>-1284000</v>
      </c>
      <c r="J61" s="26">
        <v>-1284000</v>
      </c>
      <c r="K61" s="26">
        <v>-1042000</v>
      </c>
      <c r="L61" s="26">
        <v>242000</v>
      </c>
    </row>
    <row r="62" spans="7:12" x14ac:dyDescent="0.25">
      <c r="G62" s="25" t="s">
        <v>70</v>
      </c>
      <c r="H62" s="26">
        <v>-44393.852768097044</v>
      </c>
      <c r="I62" s="26">
        <v>-45000</v>
      </c>
      <c r="J62" s="26">
        <v>-45000</v>
      </c>
      <c r="K62" s="26">
        <v>-55000</v>
      </c>
      <c r="L62" s="26">
        <v>-10000</v>
      </c>
    </row>
    <row r="63" spans="7:12" x14ac:dyDescent="0.25">
      <c r="G63" s="25" t="s">
        <v>71</v>
      </c>
      <c r="H63" s="26">
        <v>-109484.18292683632</v>
      </c>
      <c r="I63" s="26">
        <v>-108000</v>
      </c>
      <c r="J63" s="26">
        <v>-108000</v>
      </c>
      <c r="K63" s="26">
        <v>-137000</v>
      </c>
      <c r="L63" s="26">
        <v>-29000</v>
      </c>
    </row>
    <row r="64" spans="7:12" x14ac:dyDescent="0.25">
      <c r="G64" s="25" t="s">
        <v>67</v>
      </c>
      <c r="H64" s="26">
        <v>-93055.993026972836</v>
      </c>
      <c r="I64" s="26">
        <v>-76000</v>
      </c>
      <c r="J64" s="26">
        <v>-76000</v>
      </c>
      <c r="K64" s="26">
        <v>-90000</v>
      </c>
      <c r="L64" s="26">
        <v>-14000</v>
      </c>
    </row>
    <row r="65" spans="7:12" x14ac:dyDescent="0.25">
      <c r="G65" s="25" t="s">
        <v>68</v>
      </c>
      <c r="H65" s="26">
        <v>-484113.5380266243</v>
      </c>
      <c r="I65" s="26">
        <v>-508000</v>
      </c>
      <c r="J65" s="26">
        <v>-508000</v>
      </c>
      <c r="K65" s="26">
        <v>-591000</v>
      </c>
      <c r="L65" s="26">
        <v>-83000</v>
      </c>
    </row>
    <row r="66" spans="7:12" x14ac:dyDescent="0.25">
      <c r="G66" s="25" t="s">
        <v>69</v>
      </c>
      <c r="H66" s="26">
        <v>-42675.169542409989</v>
      </c>
      <c r="I66" s="26">
        <v>-60000</v>
      </c>
      <c r="J66" s="26">
        <v>-60000</v>
      </c>
      <c r="K66" s="26">
        <v>-83000</v>
      </c>
      <c r="L66" s="26">
        <v>-23000</v>
      </c>
    </row>
    <row r="67" spans="7:12" x14ac:dyDescent="0.25">
      <c r="G67" s="25" t="s">
        <v>73</v>
      </c>
      <c r="H67" s="26">
        <v>-5787.4614000021538</v>
      </c>
      <c r="I67" s="26">
        <v>-6000</v>
      </c>
      <c r="J67" s="26">
        <v>-6000</v>
      </c>
      <c r="K67" s="26">
        <v>-7000</v>
      </c>
      <c r="L67" s="26">
        <v>-1000</v>
      </c>
    </row>
    <row r="68" spans="7:12" x14ac:dyDescent="0.25">
      <c r="G68" s="25" t="s">
        <v>72</v>
      </c>
      <c r="H68" s="26">
        <v>-20592.959725029832</v>
      </c>
      <c r="I68" s="26">
        <v>-3000</v>
      </c>
      <c r="J68" s="26">
        <v>-3000</v>
      </c>
      <c r="K68" s="26">
        <v>-5000</v>
      </c>
      <c r="L68" s="26">
        <v>-2000</v>
      </c>
    </row>
    <row r="69" spans="7:12" x14ac:dyDescent="0.25">
      <c r="G69" s="25" t="s">
        <v>196</v>
      </c>
      <c r="H69" s="26">
        <v>81500.03</v>
      </c>
      <c r="I69" s="26">
        <v>0</v>
      </c>
      <c r="J69" s="26">
        <v>0</v>
      </c>
      <c r="K69" s="26">
        <v>0</v>
      </c>
      <c r="L69" s="26">
        <v>0</v>
      </c>
    </row>
    <row r="70" spans="7:12" x14ac:dyDescent="0.25">
      <c r="G70" s="25" t="s">
        <v>74</v>
      </c>
      <c r="H70" s="26">
        <v>0</v>
      </c>
      <c r="I70" s="26">
        <v>5000</v>
      </c>
      <c r="J70" s="26">
        <v>5000</v>
      </c>
      <c r="K70" s="26">
        <v>5000</v>
      </c>
      <c r="L70" s="26">
        <v>0</v>
      </c>
    </row>
    <row r="71" spans="7:12" x14ac:dyDescent="0.25">
      <c r="G71" s="29" t="s">
        <v>76</v>
      </c>
      <c r="H71" s="30">
        <v>-1906590.7645946213</v>
      </c>
      <c r="I71" s="30">
        <v>-2085000</v>
      </c>
      <c r="J71" s="30">
        <v>-2085000</v>
      </c>
      <c r="K71" s="30">
        <v>-2005000</v>
      </c>
      <c r="L71" s="30">
        <v>80000</v>
      </c>
    </row>
    <row r="75" spans="7:12" ht="18.75" x14ac:dyDescent="0.3">
      <c r="G75" s="33" t="s">
        <v>29</v>
      </c>
    </row>
    <row r="76" spans="7:12" ht="30" x14ac:dyDescent="0.25">
      <c r="G76" s="27"/>
      <c r="H76" s="28" t="s">
        <v>36</v>
      </c>
      <c r="I76" s="28" t="s">
        <v>112</v>
      </c>
      <c r="J76" s="28" t="s">
        <v>37</v>
      </c>
      <c r="K76" s="28" t="s">
        <v>152</v>
      </c>
      <c r="L76" s="28" t="s">
        <v>155</v>
      </c>
    </row>
    <row r="77" spans="7:12" x14ac:dyDescent="0.25">
      <c r="G77" s="25" t="s">
        <v>88</v>
      </c>
      <c r="H77" s="26">
        <v>44291.540969829875</v>
      </c>
      <c r="I77" s="26">
        <v>59000</v>
      </c>
      <c r="J77" s="26">
        <v>59000</v>
      </c>
      <c r="K77" s="26">
        <v>59000</v>
      </c>
      <c r="L77" s="26">
        <v>0</v>
      </c>
    </row>
    <row r="78" spans="7:12" x14ac:dyDescent="0.25">
      <c r="G78" s="25" t="s">
        <v>87</v>
      </c>
      <c r="H78" s="26">
        <v>14937.464707596406</v>
      </c>
      <c r="I78" s="26">
        <v>19000</v>
      </c>
      <c r="J78" s="26">
        <v>19000</v>
      </c>
      <c r="K78" s="26">
        <v>19000</v>
      </c>
      <c r="L78" s="26">
        <v>0</v>
      </c>
    </row>
    <row r="79" spans="7:12" x14ac:dyDescent="0.25">
      <c r="G79" s="25" t="s">
        <v>89</v>
      </c>
      <c r="H79" s="26">
        <v>34.847320808872617</v>
      </c>
      <c r="I79" s="26">
        <v>29000</v>
      </c>
      <c r="J79" s="26">
        <v>29000</v>
      </c>
      <c r="K79" s="26">
        <v>31000</v>
      </c>
      <c r="L79" s="26">
        <v>2000</v>
      </c>
    </row>
    <row r="80" spans="7:12" x14ac:dyDescent="0.25">
      <c r="G80" s="25" t="s">
        <v>74</v>
      </c>
      <c r="H80" s="26">
        <v>1348.68520792866</v>
      </c>
      <c r="I80" s="26">
        <v>0</v>
      </c>
      <c r="J80" s="26">
        <v>0</v>
      </c>
      <c r="K80" s="26">
        <v>0</v>
      </c>
      <c r="L80" s="26">
        <v>0</v>
      </c>
    </row>
    <row r="81" spans="7:12" x14ac:dyDescent="0.25">
      <c r="G81" s="29" t="s">
        <v>197</v>
      </c>
      <c r="H81" s="30">
        <v>60612.538206163816</v>
      </c>
      <c r="I81" s="30">
        <v>107000</v>
      </c>
      <c r="J81" s="30">
        <v>107000</v>
      </c>
      <c r="K81" s="30">
        <v>109000</v>
      </c>
      <c r="L81" s="30">
        <v>2000</v>
      </c>
    </row>
    <row r="85" spans="7:12" ht="18.75" x14ac:dyDescent="0.3">
      <c r="G85" s="33" t="s">
        <v>21</v>
      </c>
    </row>
    <row r="86" spans="7:12" ht="30" x14ac:dyDescent="0.25">
      <c r="G86" s="27"/>
      <c r="H86" s="28" t="s">
        <v>36</v>
      </c>
      <c r="I86" s="28" t="s">
        <v>112</v>
      </c>
      <c r="J86" s="28" t="s">
        <v>37</v>
      </c>
      <c r="K86" s="28" t="s">
        <v>152</v>
      </c>
      <c r="L86" s="28" t="s">
        <v>155</v>
      </c>
    </row>
    <row r="87" spans="7:12" x14ac:dyDescent="0.25">
      <c r="G87" s="23" t="s">
        <v>91</v>
      </c>
      <c r="H87" s="24"/>
      <c r="I87" s="24"/>
      <c r="J87" s="24"/>
      <c r="K87" s="24"/>
      <c r="L87" s="24" t="s">
        <v>59</v>
      </c>
    </row>
    <row r="88" spans="7:12" x14ac:dyDescent="0.25">
      <c r="G88" s="25" t="s">
        <v>198</v>
      </c>
      <c r="H88" s="26">
        <v>111044.04</v>
      </c>
      <c r="I88" s="26">
        <v>113000</v>
      </c>
      <c r="J88" s="26">
        <v>113000</v>
      </c>
      <c r="K88" s="26">
        <v>115000</v>
      </c>
      <c r="L88" s="26">
        <v>2000</v>
      </c>
    </row>
    <row r="89" spans="7:12" x14ac:dyDescent="0.25">
      <c r="G89" s="25" t="s">
        <v>199</v>
      </c>
      <c r="H89" s="26">
        <v>70570.819999999992</v>
      </c>
      <c r="I89" s="26">
        <v>115000</v>
      </c>
      <c r="J89" s="26">
        <v>115000</v>
      </c>
      <c r="K89" s="26">
        <v>102000</v>
      </c>
      <c r="L89" s="26">
        <v>-13000</v>
      </c>
    </row>
    <row r="90" spans="7:12" x14ac:dyDescent="0.25">
      <c r="G90" s="25" t="s">
        <v>200</v>
      </c>
      <c r="H90" s="26">
        <v>9997.16</v>
      </c>
      <c r="I90" s="26">
        <v>14000</v>
      </c>
      <c r="J90" s="26">
        <v>14000</v>
      </c>
      <c r="K90" s="26">
        <v>13000</v>
      </c>
      <c r="L90" s="26">
        <v>-1000</v>
      </c>
    </row>
    <row r="91" spans="7:12" x14ac:dyDescent="0.25">
      <c r="G91" s="29" t="s">
        <v>201</v>
      </c>
      <c r="H91" s="30">
        <v>191612.02</v>
      </c>
      <c r="I91" s="30">
        <v>242000</v>
      </c>
      <c r="J91" s="30">
        <v>242000</v>
      </c>
      <c r="K91" s="30">
        <v>230000</v>
      </c>
      <c r="L91" s="30">
        <v>-12000</v>
      </c>
    </row>
    <row r="92" spans="7:12" x14ac:dyDescent="0.25">
      <c r="G92" s="25"/>
      <c r="H92" s="26"/>
      <c r="I92" s="26"/>
      <c r="J92" s="26"/>
      <c r="K92" s="26"/>
      <c r="L92" s="26" t="s">
        <v>59</v>
      </c>
    </row>
    <row r="93" spans="7:12" x14ac:dyDescent="0.25">
      <c r="G93" s="23" t="s">
        <v>92</v>
      </c>
      <c r="H93" s="24"/>
      <c r="I93" s="24"/>
      <c r="J93" s="24"/>
      <c r="K93" s="24"/>
      <c r="L93" s="24" t="s">
        <v>59</v>
      </c>
    </row>
    <row r="94" spans="7:12" x14ac:dyDescent="0.25">
      <c r="G94" s="25" t="s">
        <v>202</v>
      </c>
      <c r="H94" s="26">
        <v>15704.86</v>
      </c>
      <c r="I94" s="26">
        <v>15000</v>
      </c>
      <c r="J94" s="26">
        <v>15000</v>
      </c>
      <c r="K94" s="26">
        <v>15000</v>
      </c>
      <c r="L94" s="26">
        <v>0</v>
      </c>
    </row>
    <row r="95" spans="7:12" x14ac:dyDescent="0.25">
      <c r="G95" s="29" t="s">
        <v>203</v>
      </c>
      <c r="H95" s="30">
        <v>15704.86</v>
      </c>
      <c r="I95" s="30">
        <v>15000</v>
      </c>
      <c r="J95" s="30">
        <v>15000</v>
      </c>
      <c r="K95" s="30">
        <v>15000</v>
      </c>
      <c r="L95" s="30">
        <v>0</v>
      </c>
    </row>
    <row r="96" spans="7:12" x14ac:dyDescent="0.25">
      <c r="G96" s="25"/>
      <c r="H96" s="26"/>
      <c r="I96" s="26"/>
      <c r="J96" s="26"/>
      <c r="K96" s="26"/>
      <c r="L96" s="26" t="s">
        <v>59</v>
      </c>
    </row>
    <row r="97" spans="7:12" x14ac:dyDescent="0.25">
      <c r="G97" s="29" t="s">
        <v>204</v>
      </c>
      <c r="H97" s="30">
        <v>207316.88</v>
      </c>
      <c r="I97" s="30">
        <v>257000</v>
      </c>
      <c r="J97" s="30">
        <v>257000</v>
      </c>
      <c r="K97" s="30">
        <v>245000</v>
      </c>
      <c r="L97" s="30">
        <v>-12000</v>
      </c>
    </row>
    <row r="101" spans="7:12" ht="18.75" x14ac:dyDescent="0.3">
      <c r="G101" s="33" t="s">
        <v>23</v>
      </c>
    </row>
    <row r="102" spans="7:12" ht="30" x14ac:dyDescent="0.25">
      <c r="G102" s="27"/>
      <c r="H102" s="28" t="s">
        <v>36</v>
      </c>
      <c r="I102" s="28" t="s">
        <v>112</v>
      </c>
      <c r="J102" s="28" t="s">
        <v>37</v>
      </c>
      <c r="K102" s="28" t="s">
        <v>152</v>
      </c>
      <c r="L102" s="28" t="s">
        <v>155</v>
      </c>
    </row>
    <row r="103" spans="7:12" x14ac:dyDescent="0.25">
      <c r="G103" s="25" t="s">
        <v>84</v>
      </c>
      <c r="H103" s="26">
        <v>1414847.5707513404</v>
      </c>
      <c r="I103" s="26">
        <v>1543000</v>
      </c>
      <c r="J103" s="26">
        <v>1543000</v>
      </c>
      <c r="K103" s="26">
        <v>1891000</v>
      </c>
      <c r="L103" s="26">
        <v>348000</v>
      </c>
    </row>
    <row r="104" spans="7:12" x14ac:dyDescent="0.25">
      <c r="G104" s="25" t="s">
        <v>39</v>
      </c>
      <c r="H104" s="26">
        <v>-252583</v>
      </c>
      <c r="I104" s="26">
        <v>-252000</v>
      </c>
      <c r="J104" s="26">
        <v>-252000</v>
      </c>
      <c r="K104" s="26">
        <v>-348000</v>
      </c>
      <c r="L104" s="26">
        <v>-96000</v>
      </c>
    </row>
    <row r="105" spans="7:12" x14ac:dyDescent="0.25">
      <c r="G105" s="29" t="s">
        <v>208</v>
      </c>
      <c r="H105" s="30">
        <v>1162264.5707513404</v>
      </c>
      <c r="I105" s="30">
        <v>1291000</v>
      </c>
      <c r="J105" s="30">
        <v>1291000</v>
      </c>
      <c r="K105" s="30">
        <v>1543000</v>
      </c>
      <c r="L105" s="30">
        <v>252000</v>
      </c>
    </row>
    <row r="106" spans="7:12" x14ac:dyDescent="0.25">
      <c r="G106" s="34" t="s">
        <v>142</v>
      </c>
      <c r="H106" s="32">
        <v>3590</v>
      </c>
      <c r="I106" s="32">
        <v>3800</v>
      </c>
      <c r="J106" s="32">
        <v>3800</v>
      </c>
      <c r="K106" s="32">
        <v>4300</v>
      </c>
      <c r="L106" s="35">
        <v>500</v>
      </c>
    </row>
    <row r="107" spans="7:12" x14ac:dyDescent="0.25">
      <c r="G107" s="25" t="s">
        <v>209</v>
      </c>
      <c r="H107" s="26">
        <v>323.75057681095831</v>
      </c>
      <c r="I107" s="26">
        <v>339.73684210526318</v>
      </c>
      <c r="J107" s="26">
        <v>339.73684210526318</v>
      </c>
      <c r="K107" s="26">
        <v>358.83720930232556</v>
      </c>
      <c r="L107" s="36">
        <v>19.100000000000001</v>
      </c>
    </row>
    <row r="111" spans="7:12" ht="18.75" x14ac:dyDescent="0.3">
      <c r="G111" s="33" t="s">
        <v>24</v>
      </c>
    </row>
    <row r="112" spans="7:12" ht="30" x14ac:dyDescent="0.25">
      <c r="G112" s="27"/>
      <c r="H112" s="28" t="s">
        <v>36</v>
      </c>
      <c r="I112" s="28" t="s">
        <v>112</v>
      </c>
      <c r="J112" s="28" t="s">
        <v>37</v>
      </c>
      <c r="K112" s="28" t="s">
        <v>152</v>
      </c>
      <c r="L112" s="28" t="s">
        <v>155</v>
      </c>
    </row>
    <row r="113" spans="7:12" x14ac:dyDescent="0.25">
      <c r="G113" s="25" t="s">
        <v>84</v>
      </c>
      <c r="H113" s="26">
        <v>503299.59</v>
      </c>
      <c r="I113" s="26">
        <v>619000</v>
      </c>
      <c r="J113" s="26">
        <v>619000</v>
      </c>
      <c r="K113" s="26">
        <v>693000</v>
      </c>
      <c r="L113" s="26">
        <v>74000</v>
      </c>
    </row>
    <row r="114" spans="7:12" x14ac:dyDescent="0.25">
      <c r="G114" s="25" t="s">
        <v>39</v>
      </c>
      <c r="H114" s="26">
        <v>-86125.5</v>
      </c>
      <c r="I114" s="26">
        <v>-35000</v>
      </c>
      <c r="J114" s="26">
        <v>-35000</v>
      </c>
      <c r="K114" s="26">
        <v>-99000</v>
      </c>
      <c r="L114" s="26">
        <v>-64000</v>
      </c>
    </row>
    <row r="115" spans="7:12" x14ac:dyDescent="0.25">
      <c r="G115" s="25" t="s">
        <v>210</v>
      </c>
      <c r="H115" s="26">
        <v>58707.31</v>
      </c>
      <c r="I115" s="26">
        <v>84000</v>
      </c>
      <c r="J115" s="26">
        <v>84000</v>
      </c>
      <c r="K115" s="26">
        <v>85000</v>
      </c>
      <c r="L115" s="26">
        <v>1000</v>
      </c>
    </row>
    <row r="116" spans="7:12" x14ac:dyDescent="0.25">
      <c r="G116" s="29" t="s">
        <v>211</v>
      </c>
      <c r="H116" s="30">
        <v>475881.4</v>
      </c>
      <c r="I116" s="30">
        <v>668000</v>
      </c>
      <c r="J116" s="30">
        <v>668000</v>
      </c>
      <c r="K116" s="30">
        <v>679000</v>
      </c>
      <c r="L116" s="30">
        <v>11000</v>
      </c>
    </row>
    <row r="117" spans="7:12" x14ac:dyDescent="0.25">
      <c r="G117" s="34" t="s">
        <v>142</v>
      </c>
      <c r="H117" s="32">
        <v>2087</v>
      </c>
      <c r="I117" s="32">
        <v>2760</v>
      </c>
      <c r="J117" s="32">
        <v>2760</v>
      </c>
      <c r="K117" s="32">
        <v>2750</v>
      </c>
      <c r="L117" s="35">
        <v>-10</v>
      </c>
    </row>
    <row r="118" spans="7:12" x14ac:dyDescent="0.25">
      <c r="G118" s="25" t="s">
        <v>212</v>
      </c>
      <c r="H118" s="26">
        <v>228.02175371346431</v>
      </c>
      <c r="I118" s="26">
        <v>242.02898550724638</v>
      </c>
      <c r="J118" s="26">
        <v>242.02898550724638</v>
      </c>
      <c r="K118" s="26">
        <v>246.90909090909091</v>
      </c>
      <c r="L118" s="36">
        <v>4.88</v>
      </c>
    </row>
    <row r="122" spans="7:12" ht="18.75" x14ac:dyDescent="0.3">
      <c r="G122" s="33" t="s">
        <v>25</v>
      </c>
    </row>
    <row r="123" spans="7:12" ht="30" x14ac:dyDescent="0.25">
      <c r="G123" s="27"/>
      <c r="H123" s="28" t="s">
        <v>36</v>
      </c>
      <c r="I123" s="28" t="s">
        <v>112</v>
      </c>
      <c r="J123" s="28" t="s">
        <v>37</v>
      </c>
      <c r="K123" s="28" t="s">
        <v>152</v>
      </c>
      <c r="L123" s="28" t="s">
        <v>155</v>
      </c>
    </row>
    <row r="124" spans="7:12" x14ac:dyDescent="0.25">
      <c r="G124" s="25" t="s">
        <v>84</v>
      </c>
      <c r="H124" s="26">
        <v>1402495.36</v>
      </c>
      <c r="I124" s="26">
        <v>2023000</v>
      </c>
      <c r="J124" s="26">
        <v>2023000</v>
      </c>
      <c r="K124" s="26">
        <v>1720000</v>
      </c>
      <c r="L124" s="26">
        <v>-303000</v>
      </c>
    </row>
    <row r="125" spans="7:12" x14ac:dyDescent="0.25">
      <c r="G125" s="25" t="s">
        <v>39</v>
      </c>
      <c r="H125" s="26">
        <v>-672656</v>
      </c>
      <c r="I125" s="26">
        <v>-854000</v>
      </c>
      <c r="J125" s="26">
        <v>-854000</v>
      </c>
      <c r="K125" s="26">
        <v>-730000</v>
      </c>
      <c r="L125" s="26">
        <v>124000</v>
      </c>
    </row>
    <row r="126" spans="7:12" x14ac:dyDescent="0.25">
      <c r="G126" s="25" t="s">
        <v>210</v>
      </c>
      <c r="H126" s="26">
        <v>304816.68</v>
      </c>
      <c r="I126" s="26">
        <v>414000</v>
      </c>
      <c r="J126" s="26">
        <v>414000</v>
      </c>
      <c r="K126" s="26">
        <v>361000</v>
      </c>
      <c r="L126" s="26">
        <v>-53000</v>
      </c>
    </row>
    <row r="127" spans="7:12" x14ac:dyDescent="0.25">
      <c r="G127" s="29" t="s">
        <v>213</v>
      </c>
      <c r="H127" s="30">
        <v>1034656.04</v>
      </c>
      <c r="I127" s="30">
        <v>1583000</v>
      </c>
      <c r="J127" s="30">
        <v>1583000</v>
      </c>
      <c r="K127" s="30">
        <v>1351000</v>
      </c>
      <c r="L127" s="30">
        <v>-232000</v>
      </c>
    </row>
    <row r="128" spans="7:12" x14ac:dyDescent="0.25">
      <c r="G128" s="34" t="s">
        <v>142</v>
      </c>
      <c r="H128" s="32">
        <v>10836</v>
      </c>
      <c r="I128" s="32">
        <v>13400</v>
      </c>
      <c r="J128" s="32">
        <v>13400</v>
      </c>
      <c r="K128" s="32">
        <v>11700</v>
      </c>
      <c r="L128" s="35">
        <v>-1700</v>
      </c>
    </row>
    <row r="129" spans="7:12" x14ac:dyDescent="0.25">
      <c r="G129" s="25" t="s">
        <v>212</v>
      </c>
      <c r="H129" s="26">
        <v>95.483207825765973</v>
      </c>
      <c r="I129" s="26">
        <v>118.13432835820896</v>
      </c>
      <c r="J129" s="26">
        <v>118.13432835820896</v>
      </c>
      <c r="K129" s="26">
        <v>115.47008547008546</v>
      </c>
      <c r="L129" s="36">
        <v>-2.66</v>
      </c>
    </row>
    <row r="133" spans="7:12" ht="18.75" x14ac:dyDescent="0.3">
      <c r="G133" s="33" t="s">
        <v>26</v>
      </c>
    </row>
    <row r="134" spans="7:12" ht="30" x14ac:dyDescent="0.25">
      <c r="G134" s="27"/>
      <c r="H134" s="28" t="s">
        <v>36</v>
      </c>
      <c r="I134" s="28" t="s">
        <v>112</v>
      </c>
      <c r="J134" s="28" t="s">
        <v>37</v>
      </c>
      <c r="K134" s="28" t="s">
        <v>152</v>
      </c>
      <c r="L134" s="28" t="s">
        <v>155</v>
      </c>
    </row>
    <row r="135" spans="7:12" x14ac:dyDescent="0.25">
      <c r="G135" s="25" t="s">
        <v>84</v>
      </c>
      <c r="H135" s="26">
        <v>55835.63</v>
      </c>
      <c r="I135" s="26">
        <v>150000</v>
      </c>
      <c r="J135" s="26">
        <v>150000</v>
      </c>
      <c r="K135" s="26">
        <v>6000</v>
      </c>
      <c r="L135" s="26">
        <v>-144000</v>
      </c>
    </row>
    <row r="136" spans="7:12" x14ac:dyDescent="0.25">
      <c r="G136" s="25" t="s">
        <v>39</v>
      </c>
      <c r="H136" s="26">
        <v>-78</v>
      </c>
      <c r="I136" s="26">
        <v>0</v>
      </c>
      <c r="J136" s="26">
        <v>0</v>
      </c>
      <c r="K136" s="26">
        <v>0</v>
      </c>
      <c r="L136" s="26">
        <v>0</v>
      </c>
    </row>
    <row r="137" spans="7:12" x14ac:dyDescent="0.25">
      <c r="G137" s="25" t="s">
        <v>210</v>
      </c>
      <c r="H137" s="26">
        <v>8945.34</v>
      </c>
      <c r="I137" s="26">
        <v>24000</v>
      </c>
      <c r="J137" s="26">
        <v>24000</v>
      </c>
      <c r="K137" s="26">
        <v>2000</v>
      </c>
      <c r="L137" s="26">
        <v>-22000</v>
      </c>
    </row>
    <row r="138" spans="7:12" x14ac:dyDescent="0.25">
      <c r="G138" s="29" t="s">
        <v>214</v>
      </c>
      <c r="H138" s="30">
        <v>64702.97</v>
      </c>
      <c r="I138" s="30">
        <v>174000</v>
      </c>
      <c r="J138" s="30">
        <v>174000</v>
      </c>
      <c r="K138" s="30">
        <v>8000</v>
      </c>
      <c r="L138" s="30">
        <v>-166000</v>
      </c>
    </row>
    <row r="139" spans="7:12" x14ac:dyDescent="0.25">
      <c r="G139" s="34" t="s">
        <v>142</v>
      </c>
      <c r="H139" s="32">
        <v>318</v>
      </c>
      <c r="I139" s="32">
        <v>800</v>
      </c>
      <c r="J139" s="32">
        <v>800</v>
      </c>
      <c r="K139" s="32">
        <v>50</v>
      </c>
      <c r="L139" s="35">
        <v>-750</v>
      </c>
    </row>
    <row r="140" spans="7:12" x14ac:dyDescent="0.25">
      <c r="G140" s="25" t="s">
        <v>212</v>
      </c>
      <c r="H140" s="26">
        <v>203.46845911949686</v>
      </c>
      <c r="I140" s="26">
        <v>217.5</v>
      </c>
      <c r="J140" s="26">
        <v>217.5</v>
      </c>
      <c r="K140" s="26">
        <v>160</v>
      </c>
      <c r="L140" s="36">
        <v>-57.5</v>
      </c>
    </row>
    <row r="144" spans="7:12" ht="18.75" x14ac:dyDescent="0.3">
      <c r="G144" s="33" t="s">
        <v>27</v>
      </c>
    </row>
    <row r="145" spans="7:12" ht="30" x14ac:dyDescent="0.25">
      <c r="G145" s="27"/>
      <c r="H145" s="28" t="s">
        <v>36</v>
      </c>
      <c r="I145" s="28" t="s">
        <v>112</v>
      </c>
      <c r="J145" s="28" t="s">
        <v>37</v>
      </c>
      <c r="K145" s="28" t="s">
        <v>152</v>
      </c>
      <c r="L145" s="28" t="s">
        <v>155</v>
      </c>
    </row>
    <row r="146" spans="7:12" x14ac:dyDescent="0.25">
      <c r="G146" s="25" t="s">
        <v>84</v>
      </c>
      <c r="H146" s="26">
        <v>207021.07</v>
      </c>
      <c r="I146" s="26">
        <v>241000</v>
      </c>
      <c r="J146" s="26">
        <v>241000</v>
      </c>
      <c r="K146" s="26">
        <v>237000</v>
      </c>
      <c r="L146" s="26">
        <v>-4000</v>
      </c>
    </row>
    <row r="147" spans="7:12" x14ac:dyDescent="0.25">
      <c r="G147" s="25" t="s">
        <v>39</v>
      </c>
      <c r="H147" s="26">
        <v>-35376</v>
      </c>
      <c r="I147" s="26">
        <v>-41000</v>
      </c>
      <c r="J147" s="26">
        <v>-41000</v>
      </c>
      <c r="K147" s="26">
        <v>-36000</v>
      </c>
      <c r="L147" s="26">
        <v>5000</v>
      </c>
    </row>
    <row r="148" spans="7:12" x14ac:dyDescent="0.25">
      <c r="G148" s="25" t="s">
        <v>210</v>
      </c>
      <c r="H148" s="26">
        <v>37187.86</v>
      </c>
      <c r="I148" s="26">
        <v>46000</v>
      </c>
      <c r="J148" s="26">
        <v>46000</v>
      </c>
      <c r="K148" s="26">
        <v>46000</v>
      </c>
      <c r="L148" s="26">
        <v>0</v>
      </c>
    </row>
    <row r="149" spans="7:12" x14ac:dyDescent="0.25">
      <c r="G149" s="29" t="s">
        <v>215</v>
      </c>
      <c r="H149" s="30">
        <v>208832.93</v>
      </c>
      <c r="I149" s="30">
        <v>246000</v>
      </c>
      <c r="J149" s="30">
        <v>246000</v>
      </c>
      <c r="K149" s="30">
        <v>247000</v>
      </c>
      <c r="L149" s="30">
        <v>1000</v>
      </c>
    </row>
    <row r="150" spans="7:12" x14ac:dyDescent="0.25">
      <c r="G150" s="34" t="s">
        <v>142</v>
      </c>
      <c r="H150" s="32">
        <v>1322</v>
      </c>
      <c r="I150" s="32">
        <v>1500</v>
      </c>
      <c r="J150" s="32">
        <v>1500</v>
      </c>
      <c r="K150" s="32">
        <v>1500</v>
      </c>
      <c r="L150" s="35">
        <v>0</v>
      </c>
    </row>
    <row r="151" spans="7:12" x14ac:dyDescent="0.25">
      <c r="G151" s="25" t="s">
        <v>212</v>
      </c>
      <c r="H151" s="26">
        <v>157.96742057488652</v>
      </c>
      <c r="I151" s="26">
        <v>164</v>
      </c>
      <c r="J151" s="26">
        <v>164</v>
      </c>
      <c r="K151" s="26">
        <v>164.66666666666666</v>
      </c>
      <c r="L151" s="36">
        <v>0.67</v>
      </c>
    </row>
    <row r="155" spans="7:12" ht="18.75" x14ac:dyDescent="0.3">
      <c r="G155" s="33" t="s">
        <v>28</v>
      </c>
    </row>
    <row r="156" spans="7:12" ht="30" x14ac:dyDescent="0.25">
      <c r="G156" s="27"/>
      <c r="H156" s="28" t="s">
        <v>36</v>
      </c>
      <c r="I156" s="28" t="s">
        <v>112</v>
      </c>
      <c r="J156" s="28" t="s">
        <v>37</v>
      </c>
      <c r="K156" s="28" t="s">
        <v>152</v>
      </c>
      <c r="L156" s="28" t="s">
        <v>155</v>
      </c>
    </row>
    <row r="157" spans="7:12" x14ac:dyDescent="0.25">
      <c r="G157" s="23" t="s">
        <v>84</v>
      </c>
      <c r="H157" s="24"/>
      <c r="I157" s="24"/>
      <c r="J157" s="24"/>
      <c r="K157" s="24"/>
      <c r="L157" s="26" t="s">
        <v>59</v>
      </c>
    </row>
    <row r="158" spans="7:12" x14ac:dyDescent="0.25">
      <c r="G158" s="25" t="s">
        <v>216</v>
      </c>
      <c r="H158" s="26">
        <v>1190653.08</v>
      </c>
      <c r="I158" s="26">
        <v>1318000</v>
      </c>
      <c r="J158" s="26">
        <v>1318000</v>
      </c>
      <c r="K158" s="26">
        <v>1128000</v>
      </c>
      <c r="L158" s="26">
        <v>-190000</v>
      </c>
    </row>
    <row r="159" spans="7:12" x14ac:dyDescent="0.25">
      <c r="G159" s="25" t="s">
        <v>217</v>
      </c>
      <c r="H159" s="26">
        <v>1465849.71</v>
      </c>
      <c r="I159" s="26">
        <v>1745000</v>
      </c>
      <c r="J159" s="26">
        <v>1745000</v>
      </c>
      <c r="K159" s="26">
        <v>1954000</v>
      </c>
      <c r="L159" s="26">
        <v>209000</v>
      </c>
    </row>
    <row r="160" spans="7:12" x14ac:dyDescent="0.25">
      <c r="G160" s="25" t="s">
        <v>225</v>
      </c>
      <c r="H160" s="26">
        <v>63220.55</v>
      </c>
      <c r="I160" s="26">
        <v>179000</v>
      </c>
      <c r="J160" s="26">
        <v>179000</v>
      </c>
      <c r="K160" s="26">
        <v>8000</v>
      </c>
      <c r="L160" s="26">
        <v>-171000</v>
      </c>
    </row>
    <row r="161" spans="7:12" x14ac:dyDescent="0.25">
      <c r="G161" s="25" t="s">
        <v>218</v>
      </c>
      <c r="H161" s="26">
        <v>251135.14</v>
      </c>
      <c r="I161" s="26">
        <v>299000</v>
      </c>
      <c r="J161" s="26">
        <v>299000</v>
      </c>
      <c r="K161" s="26">
        <v>250000</v>
      </c>
      <c r="L161" s="26">
        <v>-49000</v>
      </c>
    </row>
    <row r="162" spans="7:12" x14ac:dyDescent="0.25">
      <c r="G162" s="29" t="s">
        <v>220</v>
      </c>
      <c r="H162" s="30">
        <v>2970858.48</v>
      </c>
      <c r="I162" s="30">
        <v>3541000</v>
      </c>
      <c r="J162" s="30">
        <v>3541000</v>
      </c>
      <c r="K162" s="30">
        <v>3340000</v>
      </c>
      <c r="L162" s="30">
        <v>-201000</v>
      </c>
    </row>
    <row r="163" spans="7:12" x14ac:dyDescent="0.25">
      <c r="G163" s="25"/>
      <c r="H163" s="26"/>
      <c r="I163" s="26"/>
      <c r="J163" s="26"/>
      <c r="K163" s="26"/>
      <c r="L163" s="26" t="s">
        <v>59</v>
      </c>
    </row>
    <row r="164" spans="7:12" x14ac:dyDescent="0.25">
      <c r="G164" s="23" t="s">
        <v>210</v>
      </c>
      <c r="H164" s="24"/>
      <c r="I164" s="24"/>
      <c r="J164" s="24"/>
      <c r="K164" s="24"/>
      <c r="L164" s="24" t="s">
        <v>59</v>
      </c>
    </row>
    <row r="165" spans="7:12" x14ac:dyDescent="0.25">
      <c r="G165" s="25" t="s">
        <v>216</v>
      </c>
      <c r="H165" s="26">
        <v>146120.85999999999</v>
      </c>
      <c r="I165" s="26">
        <v>125000</v>
      </c>
      <c r="J165" s="26">
        <v>125000</v>
      </c>
      <c r="K165" s="26">
        <v>159000</v>
      </c>
      <c r="L165" s="26">
        <v>34000</v>
      </c>
    </row>
    <row r="166" spans="7:12" x14ac:dyDescent="0.25">
      <c r="G166" s="25" t="s">
        <v>217</v>
      </c>
      <c r="H166" s="26">
        <v>174975.51</v>
      </c>
      <c r="I166" s="26">
        <v>207000</v>
      </c>
      <c r="J166" s="26">
        <v>207000</v>
      </c>
      <c r="K166" s="26">
        <v>215000</v>
      </c>
      <c r="L166" s="26">
        <v>8000</v>
      </c>
    </row>
    <row r="167" spans="7:12" x14ac:dyDescent="0.25">
      <c r="G167" s="25" t="s">
        <v>225</v>
      </c>
      <c r="H167" s="26">
        <v>3398.69</v>
      </c>
      <c r="I167" s="26">
        <v>10000</v>
      </c>
      <c r="J167" s="26">
        <v>10000</v>
      </c>
      <c r="K167" s="26">
        <v>2000</v>
      </c>
      <c r="L167" s="26">
        <v>-8000</v>
      </c>
    </row>
    <row r="168" spans="7:12" x14ac:dyDescent="0.25">
      <c r="G168" s="25" t="s">
        <v>218</v>
      </c>
      <c r="H168" s="26">
        <v>20734.29</v>
      </c>
      <c r="I168" s="26">
        <v>24000</v>
      </c>
      <c r="J168" s="26">
        <v>24000</v>
      </c>
      <c r="K168" s="26">
        <v>20000</v>
      </c>
      <c r="L168" s="26">
        <v>-4000</v>
      </c>
    </row>
    <row r="169" spans="7:12" x14ac:dyDescent="0.25">
      <c r="G169" s="29" t="s">
        <v>221</v>
      </c>
      <c r="H169" s="30">
        <v>345229.35</v>
      </c>
      <c r="I169" s="30">
        <v>366000</v>
      </c>
      <c r="J169" s="30">
        <v>366000</v>
      </c>
      <c r="K169" s="30">
        <v>396000</v>
      </c>
      <c r="L169" s="30">
        <v>30000</v>
      </c>
    </row>
    <row r="170" spans="7:12" x14ac:dyDescent="0.25">
      <c r="G170" s="25"/>
      <c r="H170" s="26"/>
      <c r="I170" s="26"/>
      <c r="J170" s="26"/>
      <c r="K170" s="26"/>
      <c r="L170" s="26" t="s">
        <v>59</v>
      </c>
    </row>
    <row r="171" spans="7:12" x14ac:dyDescent="0.25">
      <c r="G171" s="29" t="s">
        <v>222</v>
      </c>
      <c r="H171" s="30">
        <v>3316087.83</v>
      </c>
      <c r="I171" s="30">
        <v>3907000</v>
      </c>
      <c r="J171" s="30">
        <v>3907000</v>
      </c>
      <c r="K171" s="30">
        <v>3736000</v>
      </c>
      <c r="L171" s="30">
        <v>-171000</v>
      </c>
    </row>
    <row r="172" spans="7:12" x14ac:dyDescent="0.25">
      <c r="G172" s="38" t="s">
        <v>142</v>
      </c>
      <c r="H172" s="31"/>
      <c r="I172" s="31"/>
      <c r="J172" s="31"/>
      <c r="K172" s="31"/>
      <c r="L172" s="32" t="s">
        <v>59</v>
      </c>
    </row>
    <row r="173" spans="7:12" x14ac:dyDescent="0.25">
      <c r="G173" s="25" t="s">
        <v>216</v>
      </c>
      <c r="H173" s="26">
        <v>6406</v>
      </c>
      <c r="I173" s="26">
        <v>5100</v>
      </c>
      <c r="J173" s="26">
        <v>5100</v>
      </c>
      <c r="K173" s="26">
        <v>6500</v>
      </c>
      <c r="L173" s="36">
        <v>1400</v>
      </c>
    </row>
    <row r="174" spans="7:12" x14ac:dyDescent="0.25">
      <c r="G174" s="25" t="s">
        <v>217</v>
      </c>
      <c r="H174" s="26">
        <v>7671</v>
      </c>
      <c r="I174" s="26">
        <v>8500</v>
      </c>
      <c r="J174" s="26">
        <v>8500</v>
      </c>
      <c r="K174" s="26">
        <v>8800</v>
      </c>
      <c r="L174" s="36">
        <v>300</v>
      </c>
    </row>
    <row r="175" spans="7:12" x14ac:dyDescent="0.25">
      <c r="G175" s="25" t="s">
        <v>225</v>
      </c>
      <c r="H175" s="26">
        <v>149</v>
      </c>
      <c r="I175" s="26">
        <v>400</v>
      </c>
      <c r="J175" s="26">
        <v>400</v>
      </c>
      <c r="K175" s="26">
        <v>100</v>
      </c>
      <c r="L175" s="36">
        <v>-300</v>
      </c>
    </row>
    <row r="176" spans="7:12" x14ac:dyDescent="0.25">
      <c r="G176" s="25" t="s">
        <v>218</v>
      </c>
      <c r="H176" s="26">
        <v>909</v>
      </c>
      <c r="I176" s="26">
        <v>1000</v>
      </c>
      <c r="J176" s="26">
        <v>1000</v>
      </c>
      <c r="K176" s="26">
        <v>800</v>
      </c>
      <c r="L176" s="36">
        <v>-200</v>
      </c>
    </row>
    <row r="177" spans="7:12" x14ac:dyDescent="0.25">
      <c r="G177" s="29" t="s">
        <v>223</v>
      </c>
      <c r="H177" s="30">
        <v>15135</v>
      </c>
      <c r="I177" s="30">
        <v>15000</v>
      </c>
      <c r="J177" s="30">
        <v>15000</v>
      </c>
      <c r="K177" s="30">
        <v>16200</v>
      </c>
      <c r="L177" s="37">
        <v>1200</v>
      </c>
    </row>
    <row r="178" spans="7:12" x14ac:dyDescent="0.25">
      <c r="G178" s="25"/>
      <c r="H178" s="26"/>
      <c r="I178" s="26"/>
      <c r="J178" s="26"/>
      <c r="K178" s="26"/>
      <c r="L178" s="36" t="s">
        <v>59</v>
      </c>
    </row>
    <row r="179" spans="7:12" x14ac:dyDescent="0.25">
      <c r="G179" s="29" t="s">
        <v>224</v>
      </c>
      <c r="H179" s="30">
        <v>15135</v>
      </c>
      <c r="I179" s="30">
        <v>15000</v>
      </c>
      <c r="J179" s="30">
        <v>15000</v>
      </c>
      <c r="K179" s="30">
        <v>16200</v>
      </c>
      <c r="L179" s="37">
        <v>1200</v>
      </c>
    </row>
    <row r="183" spans="7:12" ht="18.75" x14ac:dyDescent="0.3">
      <c r="G183" s="33" t="s">
        <v>35</v>
      </c>
    </row>
    <row r="184" spans="7:12" ht="30" x14ac:dyDescent="0.25">
      <c r="G184" s="27"/>
      <c r="H184" s="28" t="s">
        <v>36</v>
      </c>
      <c r="I184" s="28" t="s">
        <v>112</v>
      </c>
      <c r="J184" s="28" t="s">
        <v>37</v>
      </c>
      <c r="K184" s="28" t="s">
        <v>152</v>
      </c>
      <c r="L184" s="28" t="s">
        <v>155</v>
      </c>
    </row>
    <row r="185" spans="7:12" x14ac:dyDescent="0.25">
      <c r="G185" s="25" t="s">
        <v>237</v>
      </c>
      <c r="H185" s="26">
        <v>1217000</v>
      </c>
      <c r="I185" s="26">
        <v>1322000</v>
      </c>
      <c r="J185" s="26">
        <v>1322000</v>
      </c>
      <c r="K185" s="26">
        <v>1322000</v>
      </c>
      <c r="L185" s="26">
        <v>0</v>
      </c>
    </row>
    <row r="186" spans="7:12" x14ac:dyDescent="0.25">
      <c r="G186" s="25" t="s">
        <v>238</v>
      </c>
      <c r="H186" s="26">
        <v>240000</v>
      </c>
      <c r="I186" s="26">
        <v>259000</v>
      </c>
      <c r="J186" s="26">
        <v>259000</v>
      </c>
      <c r="K186" s="26">
        <v>259000</v>
      </c>
      <c r="L186" s="26">
        <v>0</v>
      </c>
    </row>
    <row r="187" spans="7:12" x14ac:dyDescent="0.25">
      <c r="G187" s="29" t="s">
        <v>239</v>
      </c>
      <c r="H187" s="30">
        <v>1457000</v>
      </c>
      <c r="I187" s="30">
        <v>1581000</v>
      </c>
      <c r="J187" s="30">
        <v>1581000</v>
      </c>
      <c r="K187" s="30">
        <v>1581000</v>
      </c>
      <c r="L187" s="30">
        <v>0</v>
      </c>
    </row>
    <row r="191" spans="7:12" ht="18.75" x14ac:dyDescent="0.3">
      <c r="G191" s="33" t="s">
        <v>22</v>
      </c>
    </row>
    <row r="192" spans="7:12" ht="30" x14ac:dyDescent="0.25">
      <c r="G192" s="27"/>
      <c r="H192" s="28" t="s">
        <v>36</v>
      </c>
      <c r="I192" s="28" t="s">
        <v>112</v>
      </c>
      <c r="J192" s="28" t="s">
        <v>37</v>
      </c>
      <c r="K192" s="28" t="s">
        <v>152</v>
      </c>
      <c r="L192" s="28" t="s">
        <v>155</v>
      </c>
    </row>
    <row r="193" spans="7:12" x14ac:dyDescent="0.25">
      <c r="G193" s="25" t="s">
        <v>167</v>
      </c>
      <c r="H193" s="26">
        <v>8728.56</v>
      </c>
      <c r="I193" s="26">
        <v>10000</v>
      </c>
      <c r="J193" s="26">
        <v>10000</v>
      </c>
      <c r="K193" s="26">
        <v>9000</v>
      </c>
      <c r="L193" s="26">
        <v>-1000</v>
      </c>
    </row>
    <row r="194" spans="7:12" x14ac:dyDescent="0.25">
      <c r="G194" s="25" t="s">
        <v>242</v>
      </c>
      <c r="H194" s="26">
        <v>-1324.32</v>
      </c>
      <c r="I194" s="26">
        <v>0</v>
      </c>
      <c r="J194" s="26">
        <v>0</v>
      </c>
      <c r="K194" s="26">
        <v>0</v>
      </c>
      <c r="L194" s="26">
        <v>0</v>
      </c>
    </row>
    <row r="195" spans="7:12" x14ac:dyDescent="0.25">
      <c r="G195" s="25" t="s">
        <v>243</v>
      </c>
      <c r="H195" s="26">
        <v>-924.31999999999994</v>
      </c>
      <c r="I195" s="26">
        <v>-1000</v>
      </c>
      <c r="J195" s="26">
        <v>-1000</v>
      </c>
      <c r="K195" s="26">
        <v>-1000</v>
      </c>
      <c r="L195" s="26">
        <v>0</v>
      </c>
    </row>
    <row r="196" spans="7:12" x14ac:dyDescent="0.25">
      <c r="G196" s="25" t="s">
        <v>110</v>
      </c>
      <c r="H196" s="26">
        <v>1000</v>
      </c>
      <c r="I196" s="26">
        <v>0</v>
      </c>
      <c r="J196" s="26">
        <v>0</v>
      </c>
      <c r="K196" s="26">
        <v>0</v>
      </c>
      <c r="L196" s="26">
        <v>0</v>
      </c>
    </row>
    <row r="197" spans="7:12" x14ac:dyDescent="0.25">
      <c r="G197" s="29" t="s">
        <v>244</v>
      </c>
      <c r="H197" s="30">
        <v>7479.92</v>
      </c>
      <c r="I197" s="30">
        <v>9000</v>
      </c>
      <c r="J197" s="30">
        <v>9000</v>
      </c>
      <c r="K197" s="30">
        <v>8000</v>
      </c>
      <c r="L197" s="30">
        <v>-1000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20</vt:i4>
      </vt:variant>
      <vt:variant>
        <vt:lpstr>Navngivne områder</vt:lpstr>
      </vt:variant>
      <vt:variant>
        <vt:i4>1</vt:i4>
      </vt:variant>
    </vt:vector>
  </HeadingPairs>
  <TitlesOfParts>
    <vt:vector size="21" baseType="lpstr">
      <vt:lpstr>Midttrafik</vt:lpstr>
      <vt:lpstr>FAV</vt:lpstr>
      <vt:lpstr>HED</vt:lpstr>
      <vt:lpstr>HER</vt:lpstr>
      <vt:lpstr>HOL</vt:lpstr>
      <vt:lpstr>HOR</vt:lpstr>
      <vt:lpstr>IKB</vt:lpstr>
      <vt:lpstr>LEM</vt:lpstr>
      <vt:lpstr>NOR</vt:lpstr>
      <vt:lpstr>ODD</vt:lpstr>
      <vt:lpstr>RAN</vt:lpstr>
      <vt:lpstr>RKS</vt:lpstr>
      <vt:lpstr>SIL</vt:lpstr>
      <vt:lpstr>SKA</vt:lpstr>
      <vt:lpstr>SKI</vt:lpstr>
      <vt:lpstr>STR</vt:lpstr>
      <vt:lpstr>SYD</vt:lpstr>
      <vt:lpstr>VIB</vt:lpstr>
      <vt:lpstr>AAR</vt:lpstr>
      <vt:lpstr>REG</vt:lpstr>
      <vt:lpstr>titel</vt:lpstr>
    </vt:vector>
  </TitlesOfParts>
  <Company>Midttrafik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Callesen</dc:creator>
  <cp:lastModifiedBy>Tim Callesen</cp:lastModifiedBy>
  <dcterms:created xsi:type="dcterms:W3CDTF">2023-06-05T08:36:57Z</dcterms:created>
  <dcterms:modified xsi:type="dcterms:W3CDTF">2023-06-28T12:04:06Z</dcterms:modified>
</cp:coreProperties>
</file>