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Denne_projektmappe" defaultThemeVersion="166925"/>
  <mc:AlternateContent xmlns:mc="http://schemas.openxmlformats.org/markup-compatibility/2006">
    <mc:Choice Requires="x15">
      <x15ac:absPath xmlns:x15ac="http://schemas.microsoft.com/office/spreadsheetml/2010/11/ac" url="F:\Økonomi\Regnskab\2022\4. Regnskab\Driftsområder\Busudgifter\"/>
    </mc:Choice>
  </mc:AlternateContent>
  <xr:revisionPtr revIDLastSave="0" documentId="13_ncr:1_{2193356A-B16A-442A-8A42-AC998154FF42}" xr6:coauthVersionLast="47" xr6:coauthVersionMax="47" xr10:uidLastSave="{00000000-0000-0000-0000-000000000000}"/>
  <bookViews>
    <workbookView xWindow="-120" yWindow="-120" windowWidth="29040" windowHeight="16440" tabRatio="833" xr2:uid="{DACD54D4-4763-43E7-B9D5-18F838A7864D}"/>
  </bookViews>
  <sheets>
    <sheet name="FAV" sheetId="2" r:id="rId1"/>
    <sheet name="HED" sheetId="3" r:id="rId2"/>
    <sheet name="HER" sheetId="4" r:id="rId3"/>
    <sheet name="HOL" sheetId="5" r:id="rId4"/>
    <sheet name="HOR" sheetId="6" r:id="rId5"/>
    <sheet name="IKB" sheetId="7" r:id="rId6"/>
    <sheet name="LEM" sheetId="8" r:id="rId7"/>
    <sheet name="NOR" sheetId="9" r:id="rId8"/>
    <sheet name="ODD" sheetId="10" r:id="rId9"/>
    <sheet name="RAN" sheetId="11" r:id="rId10"/>
    <sheet name="RKS" sheetId="12" r:id="rId11"/>
    <sheet name="SIL" sheetId="13" r:id="rId12"/>
    <sheet name="SKA" sheetId="14" r:id="rId13"/>
    <sheet name="SKI" sheetId="15" r:id="rId14"/>
    <sheet name="STR" sheetId="16" r:id="rId15"/>
    <sheet name="SYD" sheetId="17" r:id="rId16"/>
    <sheet name="VIB" sheetId="18" r:id="rId17"/>
    <sheet name="AAR" sheetId="19" r:id="rId18"/>
    <sheet name="REG" sheetId="25" r:id="rId19"/>
    <sheet name="NT" sheetId="27" r:id="rId20"/>
    <sheet name="Sydtrafik" sheetId="28" r:id="rId21"/>
  </sheets>
  <externalReferences>
    <externalReference r:id="rId22"/>
    <externalReference r:id="rId23"/>
    <externalReference r:id="rId24"/>
    <externalReference r:id="rId25"/>
  </externalReferences>
  <definedNames>
    <definedName name="Current_model">#REF!</definedName>
    <definedName name="Diff_input_1">#REF!</definedName>
    <definedName name="Diff_input_2">#REF!</definedName>
    <definedName name="files">#REF!</definedName>
    <definedName name="include_sk">[1]Cockpit!$C$10</definedName>
    <definedName name="Indeks">[2]Settings!$C$9</definedName>
    <definedName name="model1">[3]Cockpit!$C$4</definedName>
    <definedName name="model1_navn">[3]Cockpit!$D$4</definedName>
    <definedName name="model2">[3]Cockpit!$C$7</definedName>
    <definedName name="model2_navn">[3]Cockpit!$D$7</definedName>
    <definedName name="regnskabsår">[4]Cockpit!$C$2</definedName>
    <definedName name="sheetnames">#REF!</definedName>
    <definedName name="titel">FAV!$G$3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9" l="1"/>
  <c r="G3" i="8"/>
  <c r="G3" i="7"/>
  <c r="G3" i="14"/>
  <c r="G3" i="11"/>
  <c r="G3" i="19"/>
  <c r="G3" i="18"/>
  <c r="G3" i="6"/>
  <c r="G3" i="13"/>
  <c r="G3" i="10"/>
  <c r="G3" i="17"/>
  <c r="G3" i="5"/>
  <c r="G3" i="12"/>
  <c r="G3" i="25"/>
  <c r="G3" i="16"/>
  <c r="G3" i="4"/>
  <c r="G3" i="15"/>
  <c r="G3" i="3"/>
  <c r="G3" i="27"/>
  <c r="G3" i="28"/>
</calcChain>
</file>

<file path=xl/sharedStrings.xml><?xml version="1.0" encoding="utf-8"?>
<sst xmlns="http://schemas.openxmlformats.org/spreadsheetml/2006/main" count="1802" uniqueCount="1132">
  <si>
    <t>Region Midtjylland</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</si>
  <si>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</si>
  <si>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</si>
  <si>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</si>
  <si>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</si>
  <si>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</si>
  <si>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</si>
  <si>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</si>
  <si>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</si>
  <si>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</si>
  <si>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</si>
  <si>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</si>
  <si>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Silkeborg Kommune</t>
  </si>
  <si>
    <t>Skanderborg Kommune</t>
  </si>
  <si>
    <t>Skive Kommune</t>
  </si>
  <si>
    <t>Struer Kommune</t>
  </si>
  <si>
    <t>Syddjurs Kommune</t>
  </si>
  <si>
    <t>Viborg Kommune</t>
  </si>
  <si>
    <t>Aarhus Kommune</t>
  </si>
  <si>
    <t/>
  </si>
  <si>
    <t>NT</t>
  </si>
  <si>
    <t>Sydtrafik</t>
  </si>
  <si>
    <t>Køreplantimer</t>
  </si>
  <si>
    <t>Rutetype</t>
  </si>
  <si>
    <t>Rute</t>
  </si>
  <si>
    <t>Kørselsudgifter</t>
  </si>
  <si>
    <t>Regional- og lokalkørsel</t>
  </si>
  <si>
    <t>Ikke rutefordelt</t>
  </si>
  <si>
    <t>Skolekørsel</t>
  </si>
  <si>
    <t>111</t>
  </si>
  <si>
    <t>115</t>
  </si>
  <si>
    <t>221</t>
  </si>
  <si>
    <t>223</t>
  </si>
  <si>
    <t>314</t>
  </si>
  <si>
    <t>55</t>
  </si>
  <si>
    <t>770</t>
  </si>
  <si>
    <t>851</t>
  </si>
  <si>
    <t>Regional- og lokalkørsel i alt</t>
  </si>
  <si>
    <t>Grp.</t>
  </si>
  <si>
    <t>IR</t>
  </si>
  <si>
    <t>Ikke rutefordelt i alt</t>
  </si>
  <si>
    <t>Rute 1</t>
  </si>
  <si>
    <t>Rute 10</t>
  </si>
  <si>
    <t>Rute 101</t>
  </si>
  <si>
    <t>Rute 102</t>
  </si>
  <si>
    <t>Rute 103</t>
  </si>
  <si>
    <t>Rute 104</t>
  </si>
  <si>
    <t>Svømmekørsel</t>
  </si>
  <si>
    <t>Rute 11</t>
  </si>
  <si>
    <t>Rute 12</t>
  </si>
  <si>
    <t>Rute 13</t>
  </si>
  <si>
    <t>Rute 14</t>
  </si>
  <si>
    <t>Rute 15</t>
  </si>
  <si>
    <t>Rute 16</t>
  </si>
  <si>
    <t>Rute 2</t>
  </si>
  <si>
    <t>Rute 3</t>
  </si>
  <si>
    <t>Rute 4</t>
  </si>
  <si>
    <t>Rute 5</t>
  </si>
  <si>
    <t>Rute 6</t>
  </si>
  <si>
    <t>Rute 7</t>
  </si>
  <si>
    <t>Rute 8</t>
  </si>
  <si>
    <t>Rute 9</t>
  </si>
  <si>
    <t>Skolekørsel i alt</t>
  </si>
  <si>
    <t>Total, Favrskov Kommune</t>
  </si>
  <si>
    <t>Ekstrakørsel</t>
  </si>
  <si>
    <t>Andet</t>
  </si>
  <si>
    <t>Udgifter i alt</t>
  </si>
  <si>
    <t>104</t>
  </si>
  <si>
    <t>1114</t>
  </si>
  <si>
    <t>116</t>
  </si>
  <si>
    <t>220</t>
  </si>
  <si>
    <t>504</t>
  </si>
  <si>
    <t>694</t>
  </si>
  <si>
    <t>696</t>
  </si>
  <si>
    <t>704</t>
  </si>
  <si>
    <t>Total, Hedensted Kommune</t>
  </si>
  <si>
    <t>Administrationstillæg*</t>
  </si>
  <si>
    <t>Bonus</t>
  </si>
  <si>
    <t>Bybus</t>
  </si>
  <si>
    <t>Natbus- og arrangementskørsel</t>
  </si>
  <si>
    <t>1 HE</t>
  </si>
  <si>
    <t>101</t>
  </si>
  <si>
    <t>102</t>
  </si>
  <si>
    <t>2 HE</t>
  </si>
  <si>
    <t>3 HE</t>
  </si>
  <si>
    <t>4 HE</t>
  </si>
  <si>
    <t>5 HE</t>
  </si>
  <si>
    <t>6 HE</t>
  </si>
  <si>
    <t>6M HE</t>
  </si>
  <si>
    <t>7 HE</t>
  </si>
  <si>
    <t>8 HE</t>
  </si>
  <si>
    <t>9 HE</t>
  </si>
  <si>
    <t>Bybus i alt</t>
  </si>
  <si>
    <t>1013</t>
  </si>
  <si>
    <t>140</t>
  </si>
  <si>
    <t>150</t>
  </si>
  <si>
    <t>168U</t>
  </si>
  <si>
    <t>169U</t>
  </si>
  <si>
    <t>2N HE</t>
  </si>
  <si>
    <t>Natbus- og arrangementskørsel i alt</t>
  </si>
  <si>
    <t>.</t>
  </si>
  <si>
    <t>134</t>
  </si>
  <si>
    <t>135</t>
  </si>
  <si>
    <t>136</t>
  </si>
  <si>
    <t>137</t>
  </si>
  <si>
    <t>138</t>
  </si>
  <si>
    <t>139</t>
  </si>
  <si>
    <t>142</t>
  </si>
  <si>
    <t>144</t>
  </si>
  <si>
    <t>145</t>
  </si>
  <si>
    <t>148</t>
  </si>
  <si>
    <t>149</t>
  </si>
  <si>
    <t>151</t>
  </si>
  <si>
    <t>152</t>
  </si>
  <si>
    <t>153</t>
  </si>
  <si>
    <t>154</t>
  </si>
  <si>
    <t>155</t>
  </si>
  <si>
    <t>156</t>
  </si>
  <si>
    <t>157</t>
  </si>
  <si>
    <t>158</t>
  </si>
  <si>
    <t>159</t>
  </si>
  <si>
    <t>161</t>
  </si>
  <si>
    <t>162</t>
  </si>
  <si>
    <t>163</t>
  </si>
  <si>
    <t>164</t>
  </si>
  <si>
    <t>165</t>
  </si>
  <si>
    <t>166</t>
  </si>
  <si>
    <t>167</t>
  </si>
  <si>
    <t>Total, Herning Kommune</t>
  </si>
  <si>
    <t>*Administrationstillæg er en del af den kontraktlige betaling til busselskaber og skal ikke forveksles med bestillernes administrationsbidrag til Midttrafik. Beløbet er en fast månedlig betaling, som ikke ændres med kørselsomfanget. Beløbet er i ruteøkonomien fordelt forholdsmæssigt efter køreplantimer for relevante aftaler.</t>
  </si>
  <si>
    <t>1 HB</t>
  </si>
  <si>
    <t>1U HB</t>
  </si>
  <si>
    <t>2 HB</t>
  </si>
  <si>
    <t>4 HB</t>
  </si>
  <si>
    <t>5 HB</t>
  </si>
  <si>
    <t>6B HB</t>
  </si>
  <si>
    <t>6S HB</t>
  </si>
  <si>
    <t>7 HB</t>
  </si>
  <si>
    <t>9 HB</t>
  </si>
  <si>
    <t>270</t>
  </si>
  <si>
    <t>283</t>
  </si>
  <si>
    <t>Total, Holstebro Kommune</t>
  </si>
  <si>
    <t>1 HO</t>
  </si>
  <si>
    <t>10 HO</t>
  </si>
  <si>
    <t>11 HO</t>
  </si>
  <si>
    <t>12 HO</t>
  </si>
  <si>
    <t>13 HO</t>
  </si>
  <si>
    <t>14 HO</t>
  </si>
  <si>
    <t>2 HO</t>
  </si>
  <si>
    <t>3 HO</t>
  </si>
  <si>
    <t>4 HO</t>
  </si>
  <si>
    <t>5 HO</t>
  </si>
  <si>
    <t>6 HO</t>
  </si>
  <si>
    <t>7 HO</t>
  </si>
  <si>
    <t>8 HO</t>
  </si>
  <si>
    <t>9 HO</t>
  </si>
  <si>
    <t>107</t>
  </si>
  <si>
    <t>110</t>
  </si>
  <si>
    <t>1112</t>
  </si>
  <si>
    <t>501</t>
  </si>
  <si>
    <t>502</t>
  </si>
  <si>
    <t>518</t>
  </si>
  <si>
    <t>671</t>
  </si>
  <si>
    <t>3851</t>
  </si>
  <si>
    <t>852</t>
  </si>
  <si>
    <t>620</t>
  </si>
  <si>
    <t>621</t>
  </si>
  <si>
    <t>622</t>
  </si>
  <si>
    <t>623</t>
  </si>
  <si>
    <t>624</t>
  </si>
  <si>
    <t>625</t>
  </si>
  <si>
    <t>630</t>
  </si>
  <si>
    <t>631</t>
  </si>
  <si>
    <t>633</t>
  </si>
  <si>
    <t>634</t>
  </si>
  <si>
    <t>635</t>
  </si>
  <si>
    <t>670</t>
  </si>
  <si>
    <t>672</t>
  </si>
  <si>
    <t>673</t>
  </si>
  <si>
    <t>674</t>
  </si>
  <si>
    <t>Total, Horsens Kommune</t>
  </si>
  <si>
    <t>1 IK</t>
  </si>
  <si>
    <t>2A IK</t>
  </si>
  <si>
    <t>2B IK</t>
  </si>
  <si>
    <t>130</t>
  </si>
  <si>
    <t>171</t>
  </si>
  <si>
    <t>172</t>
  </si>
  <si>
    <t>182</t>
  </si>
  <si>
    <t>189</t>
  </si>
  <si>
    <t>190</t>
  </si>
  <si>
    <t>191</t>
  </si>
  <si>
    <t>170</t>
  </si>
  <si>
    <t>173</t>
  </si>
  <si>
    <t>174</t>
  </si>
  <si>
    <t>175</t>
  </si>
  <si>
    <t>176</t>
  </si>
  <si>
    <t>180</t>
  </si>
  <si>
    <t>181</t>
  </si>
  <si>
    <t>184</t>
  </si>
  <si>
    <t>185</t>
  </si>
  <si>
    <t>192</t>
  </si>
  <si>
    <t>193</t>
  </si>
  <si>
    <t>195</t>
  </si>
  <si>
    <t>196</t>
  </si>
  <si>
    <t>Total, Ikast-Brande Kommune</t>
  </si>
  <si>
    <t>480</t>
  </si>
  <si>
    <t>481</t>
  </si>
  <si>
    <t>482</t>
  </si>
  <si>
    <t>483</t>
  </si>
  <si>
    <t>484</t>
  </si>
  <si>
    <t>485</t>
  </si>
  <si>
    <t>486</t>
  </si>
  <si>
    <t>487</t>
  </si>
  <si>
    <t>488</t>
  </si>
  <si>
    <t>489</t>
  </si>
  <si>
    <t>491</t>
  </si>
  <si>
    <t>496</t>
  </si>
  <si>
    <t>497</t>
  </si>
  <si>
    <t>498</t>
  </si>
  <si>
    <t>499+a</t>
  </si>
  <si>
    <t>Total, Lemvig Kommune</t>
  </si>
  <si>
    <t>1 GR</t>
  </si>
  <si>
    <t>2 GR</t>
  </si>
  <si>
    <t>3 GR</t>
  </si>
  <si>
    <t>GR TEL</t>
  </si>
  <si>
    <t>120</t>
  </si>
  <si>
    <t>211</t>
  </si>
  <si>
    <t>213</t>
  </si>
  <si>
    <t>319</t>
  </si>
  <si>
    <t>351</t>
  </si>
  <si>
    <t>352</t>
  </si>
  <si>
    <t>Rute 17</t>
  </si>
  <si>
    <t>Rute 18</t>
  </si>
  <si>
    <t>Rute 19</t>
  </si>
  <si>
    <t>Rute 20</t>
  </si>
  <si>
    <t>Rute 21</t>
  </si>
  <si>
    <t>Rute 22</t>
  </si>
  <si>
    <t>Rute A</t>
  </si>
  <si>
    <t>Rute B</t>
  </si>
  <si>
    <t>Rute C</t>
  </si>
  <si>
    <t>Rute D</t>
  </si>
  <si>
    <t>Rute E</t>
  </si>
  <si>
    <t>Rute F</t>
  </si>
  <si>
    <t>Rute G</t>
  </si>
  <si>
    <t>Total, Norddjurs Kommune</t>
  </si>
  <si>
    <t>Region Nordjylland</t>
  </si>
  <si>
    <t>1040</t>
  </si>
  <si>
    <t>230</t>
  </si>
  <si>
    <t>235</t>
  </si>
  <si>
    <t>237</t>
  </si>
  <si>
    <t>61</t>
  </si>
  <si>
    <t>64</t>
  </si>
  <si>
    <t>40N S</t>
  </si>
  <si>
    <t>Total, Region Nordjylland</t>
  </si>
  <si>
    <t>1 OD</t>
  </si>
  <si>
    <t>2 OD</t>
  </si>
  <si>
    <t>3 OD</t>
  </si>
  <si>
    <t>4 OD</t>
  </si>
  <si>
    <t>1002</t>
  </si>
  <si>
    <t>1003</t>
  </si>
  <si>
    <t>1004</t>
  </si>
  <si>
    <t>1005</t>
  </si>
  <si>
    <t>1006</t>
  </si>
  <si>
    <t>1007</t>
  </si>
  <si>
    <t>1008</t>
  </si>
  <si>
    <t>103</t>
  </si>
  <si>
    <t>302</t>
  </si>
  <si>
    <t>Total, Odder Kommune</t>
  </si>
  <si>
    <t>1A RA</t>
  </si>
  <si>
    <t>2A RA</t>
  </si>
  <si>
    <t>3 RA</t>
  </si>
  <si>
    <t>4 RA</t>
  </si>
  <si>
    <t>12 RA</t>
  </si>
  <si>
    <t>13 RA</t>
  </si>
  <si>
    <t>14 RA</t>
  </si>
  <si>
    <t>15 RA</t>
  </si>
  <si>
    <t>16 RA</t>
  </si>
  <si>
    <t>17 RA</t>
  </si>
  <si>
    <t>18 RA</t>
  </si>
  <si>
    <t>21 RA</t>
  </si>
  <si>
    <t>231</t>
  </si>
  <si>
    <t>238</t>
  </si>
  <si>
    <t>73</t>
  </si>
  <si>
    <t>105</t>
  </si>
  <si>
    <t>205</t>
  </si>
  <si>
    <t>500</t>
  </si>
  <si>
    <t>501A</t>
  </si>
  <si>
    <t>501B</t>
  </si>
  <si>
    <t>503</t>
  </si>
  <si>
    <t>505</t>
  </si>
  <si>
    <t>506</t>
  </si>
  <si>
    <t>507</t>
  </si>
  <si>
    <t>508</t>
  </si>
  <si>
    <t>509</t>
  </si>
  <si>
    <t>510</t>
  </si>
  <si>
    <t>511</t>
  </si>
  <si>
    <t>512</t>
  </si>
  <si>
    <t>513</t>
  </si>
  <si>
    <t>514</t>
  </si>
  <si>
    <t>515</t>
  </si>
  <si>
    <t>516</t>
  </si>
  <si>
    <t>517</t>
  </si>
  <si>
    <t>519</t>
  </si>
  <si>
    <t>A</t>
  </si>
  <si>
    <t>B</t>
  </si>
  <si>
    <t>C</t>
  </si>
  <si>
    <t>D</t>
  </si>
  <si>
    <t>E</t>
  </si>
  <si>
    <t>Total, Randers Kommune</t>
  </si>
  <si>
    <t>Dublering med B-kontrakt</t>
  </si>
  <si>
    <t>100</t>
  </si>
  <si>
    <t>1015</t>
  </si>
  <si>
    <t>1024</t>
  </si>
  <si>
    <t>1026</t>
  </si>
  <si>
    <t>1028</t>
  </si>
  <si>
    <t>1029</t>
  </si>
  <si>
    <t>1033</t>
  </si>
  <si>
    <t>113</t>
  </si>
  <si>
    <t>114</t>
  </si>
  <si>
    <t>116U</t>
  </si>
  <si>
    <t>118</t>
  </si>
  <si>
    <t>122</t>
  </si>
  <si>
    <t>123</t>
  </si>
  <si>
    <t>124</t>
  </si>
  <si>
    <t>200</t>
  </si>
  <si>
    <t>202</t>
  </si>
  <si>
    <t>21</t>
  </si>
  <si>
    <t>211U</t>
  </si>
  <si>
    <t>212</t>
  </si>
  <si>
    <t>212U</t>
  </si>
  <si>
    <t>213U</t>
  </si>
  <si>
    <t>214</t>
  </si>
  <si>
    <t>215</t>
  </si>
  <si>
    <t>217</t>
  </si>
  <si>
    <t>306</t>
  </si>
  <si>
    <t>331</t>
  </si>
  <si>
    <t>400</t>
  </si>
  <si>
    <t>523</t>
  </si>
  <si>
    <t>53</t>
  </si>
  <si>
    <t>561</t>
  </si>
  <si>
    <t>580</t>
  </si>
  <si>
    <t>60</t>
  </si>
  <si>
    <t>62</t>
  </si>
  <si>
    <t>72</t>
  </si>
  <si>
    <t>766</t>
  </si>
  <si>
    <t>801</t>
  </si>
  <si>
    <t>81</t>
  </si>
  <si>
    <t>912X</t>
  </si>
  <si>
    <t>925X</t>
  </si>
  <si>
    <t>13N S</t>
  </si>
  <si>
    <t>211N</t>
  </si>
  <si>
    <t>300S</t>
  </si>
  <si>
    <t>307S</t>
  </si>
  <si>
    <t>311S</t>
  </si>
  <si>
    <t>331S</t>
  </si>
  <si>
    <t>411N S</t>
  </si>
  <si>
    <t>72N S</t>
  </si>
  <si>
    <t>830</t>
  </si>
  <si>
    <t>833</t>
  </si>
  <si>
    <t>834A</t>
  </si>
  <si>
    <t>834B</t>
  </si>
  <si>
    <t>840</t>
  </si>
  <si>
    <t>853</t>
  </si>
  <si>
    <t>860</t>
  </si>
  <si>
    <t>862</t>
  </si>
  <si>
    <t>892</t>
  </si>
  <si>
    <t>Dublering med B-kontrakt i alt</t>
  </si>
  <si>
    <t>Total, Region Midtjylland</t>
  </si>
  <si>
    <t>560</t>
  </si>
  <si>
    <t>567</t>
  </si>
  <si>
    <t>568</t>
  </si>
  <si>
    <t>569</t>
  </si>
  <si>
    <t>570</t>
  </si>
  <si>
    <t>590</t>
  </si>
  <si>
    <t>596</t>
  </si>
  <si>
    <t>Total, Ringkøbing-Skjern Kommune</t>
  </si>
  <si>
    <t>1 SI</t>
  </si>
  <si>
    <t>10 SI</t>
  </si>
  <si>
    <t>11 SI</t>
  </si>
  <si>
    <t>12 SI</t>
  </si>
  <si>
    <t>2 SI</t>
  </si>
  <si>
    <t>3 SI</t>
  </si>
  <si>
    <t>4 SI</t>
  </si>
  <si>
    <t>5 SI</t>
  </si>
  <si>
    <t>6 SI</t>
  </si>
  <si>
    <t>7 SI</t>
  </si>
  <si>
    <t>8 SI</t>
  </si>
  <si>
    <t>9 SI</t>
  </si>
  <si>
    <t>21 SI</t>
  </si>
  <si>
    <t>22 SI</t>
  </si>
  <si>
    <t>23 SI</t>
  </si>
  <si>
    <t>24 SI</t>
  </si>
  <si>
    <t>25 SI</t>
  </si>
  <si>
    <t>27 SI</t>
  </si>
  <si>
    <t>28 SI</t>
  </si>
  <si>
    <t>29 SI</t>
  </si>
  <si>
    <t>31 SI</t>
  </si>
  <si>
    <t>313</t>
  </si>
  <si>
    <t>32 SI</t>
  </si>
  <si>
    <t>34 SI</t>
  </si>
  <si>
    <t>35 SI</t>
  </si>
  <si>
    <t>802</t>
  </si>
  <si>
    <t>803</t>
  </si>
  <si>
    <t>804</t>
  </si>
  <si>
    <t>805</t>
  </si>
  <si>
    <t>806</t>
  </si>
  <si>
    <t>823</t>
  </si>
  <si>
    <t>Total, Silkeborg Kommune</t>
  </si>
  <si>
    <t>21 SKA</t>
  </si>
  <si>
    <t>309</t>
  </si>
  <si>
    <t>311</t>
  </si>
  <si>
    <t>330</t>
  </si>
  <si>
    <t>25S</t>
  </si>
  <si>
    <t>26S</t>
  </si>
  <si>
    <t>309S</t>
  </si>
  <si>
    <t>410</t>
  </si>
  <si>
    <t>411</t>
  </si>
  <si>
    <t>412</t>
  </si>
  <si>
    <t>413</t>
  </si>
  <si>
    <t>420</t>
  </si>
  <si>
    <t>421</t>
  </si>
  <si>
    <t>422</t>
  </si>
  <si>
    <t>423</t>
  </si>
  <si>
    <t>425</t>
  </si>
  <si>
    <t>450</t>
  </si>
  <si>
    <t>451</t>
  </si>
  <si>
    <t>452</t>
  </si>
  <si>
    <t>454</t>
  </si>
  <si>
    <t>810</t>
  </si>
  <si>
    <t>811</t>
  </si>
  <si>
    <t>812</t>
  </si>
  <si>
    <t>813</t>
  </si>
  <si>
    <t>821</t>
  </si>
  <si>
    <t>822</t>
  </si>
  <si>
    <t>826</t>
  </si>
  <si>
    <t>850</t>
  </si>
  <si>
    <t>854</t>
  </si>
  <si>
    <t>855</t>
  </si>
  <si>
    <t>Total, Skanderborg Kommune</t>
  </si>
  <si>
    <t>401</t>
  </si>
  <si>
    <t>402</t>
  </si>
  <si>
    <t>402B</t>
  </si>
  <si>
    <t>403</t>
  </si>
  <si>
    <t>404</t>
  </si>
  <si>
    <t>1041</t>
  </si>
  <si>
    <t>441</t>
  </si>
  <si>
    <t>443</t>
  </si>
  <si>
    <t>444</t>
  </si>
  <si>
    <t>449</t>
  </si>
  <si>
    <t>740</t>
  </si>
  <si>
    <t>745</t>
  </si>
  <si>
    <t>420N S</t>
  </si>
  <si>
    <t>443N S</t>
  </si>
  <si>
    <t>740N S</t>
  </si>
  <si>
    <t>Total, Skive Kommune</t>
  </si>
  <si>
    <t>1 ST</t>
  </si>
  <si>
    <t>2 ST</t>
  </si>
  <si>
    <t>3 ST</t>
  </si>
  <si>
    <t>335</t>
  </si>
  <si>
    <t>342</t>
  </si>
  <si>
    <t>346</t>
  </si>
  <si>
    <t>349</t>
  </si>
  <si>
    <t>Total, Struer Kommune</t>
  </si>
  <si>
    <t>1 EB</t>
  </si>
  <si>
    <t>2 EB</t>
  </si>
  <si>
    <t>3 EB</t>
  </si>
  <si>
    <t>11 KNE</t>
  </si>
  <si>
    <t>12 KNE</t>
  </si>
  <si>
    <t>121</t>
  </si>
  <si>
    <t>312</t>
  </si>
  <si>
    <t>Rute A+B+C</t>
  </si>
  <si>
    <t>Total, Syddjurs Kommune</t>
  </si>
  <si>
    <t>Region Syddanmark</t>
  </si>
  <si>
    <t>Total, Region Syddanmark</t>
  </si>
  <si>
    <t>1 VI</t>
  </si>
  <si>
    <t>2 VI</t>
  </si>
  <si>
    <t>3 VI</t>
  </si>
  <si>
    <t>4 VI</t>
  </si>
  <si>
    <t>5 VI</t>
  </si>
  <si>
    <t>S1</t>
  </si>
  <si>
    <t>S2</t>
  </si>
  <si>
    <t>711</t>
  </si>
  <si>
    <t>712</t>
  </si>
  <si>
    <t>713</t>
  </si>
  <si>
    <t>722</t>
  </si>
  <si>
    <t>741</t>
  </si>
  <si>
    <t>742</t>
  </si>
  <si>
    <t>750</t>
  </si>
  <si>
    <t>751</t>
  </si>
  <si>
    <t>761</t>
  </si>
  <si>
    <t>771</t>
  </si>
  <si>
    <t>772</t>
  </si>
  <si>
    <t>774</t>
  </si>
  <si>
    <t>775</t>
  </si>
  <si>
    <t>6N VI</t>
  </si>
  <si>
    <t>7N VI</t>
  </si>
  <si>
    <t>841</t>
  </si>
  <si>
    <t>866</t>
  </si>
  <si>
    <t>8N VI</t>
  </si>
  <si>
    <t>9N VI</t>
  </si>
  <si>
    <t>Total, Viborg Kommune</t>
  </si>
  <si>
    <t>11</t>
  </si>
  <si>
    <t>12</t>
  </si>
  <si>
    <t>13</t>
  </si>
  <si>
    <t>14</t>
  </si>
  <si>
    <t>15</t>
  </si>
  <si>
    <t>16</t>
  </si>
  <si>
    <t>17</t>
  </si>
  <si>
    <t>18</t>
  </si>
  <si>
    <t>1A</t>
  </si>
  <si>
    <t>22</t>
  </si>
  <si>
    <t>23</t>
  </si>
  <si>
    <t>2A</t>
  </si>
  <si>
    <t>31</t>
  </si>
  <si>
    <t>32</t>
  </si>
  <si>
    <t>35</t>
  </si>
  <si>
    <t>3A</t>
  </si>
  <si>
    <t>4A</t>
  </si>
  <si>
    <t>5A</t>
  </si>
  <si>
    <t>6A</t>
  </si>
  <si>
    <t>40</t>
  </si>
  <si>
    <t>41</t>
  </si>
  <si>
    <t>42</t>
  </si>
  <si>
    <t>43</t>
  </si>
  <si>
    <t>44</t>
  </si>
  <si>
    <t>45</t>
  </si>
  <si>
    <t>46</t>
  </si>
  <si>
    <t>Total, Aarhus Kommune</t>
  </si>
  <si>
    <t>Svm RA</t>
  </si>
  <si>
    <t>Svm</t>
  </si>
  <si>
    <t>Regnskab 2022</t>
  </si>
  <si>
    <t>Strækning</t>
  </si>
  <si>
    <t>Regulering vedr. indfasning af indtægtsdelingsmodel</t>
  </si>
  <si>
    <t>Sabro - Hinnerup</t>
  </si>
  <si>
    <t>Hinnerup - Hadsten - Langå</t>
  </si>
  <si>
    <t>Randers - Årslev - Voldum - Søby (- Hornslet)</t>
  </si>
  <si>
    <t>Randers - Hammel - Silkeborg</t>
  </si>
  <si>
    <t>Hammel - Skjød - Hadsten og omvendt</t>
  </si>
  <si>
    <t>Bjerringbro - Thorsø - Hammel</t>
  </si>
  <si>
    <t>(Fårvang) - Thorsø - Vellev - Ulstrup - (Bjerringbro)</t>
  </si>
  <si>
    <t>Ekstrakørsel ved grupperejser</t>
  </si>
  <si>
    <t>Ikke Rutefordelt</t>
  </si>
  <si>
    <t>Hadsten-Lerbjerg-Vissing-Galten</t>
  </si>
  <si>
    <t>Hammel-Svenstrup-Røgen</t>
  </si>
  <si>
    <t>Svømmekørsel i Hadsten-området</t>
  </si>
  <si>
    <t>Svømmekørsel i Hammel-området</t>
  </si>
  <si>
    <t>Svømmekkørsel i Hinnerup-området</t>
  </si>
  <si>
    <t>Hammel-Sporup-Farre</t>
  </si>
  <si>
    <t>Hammel-Sall-Thorsø-Haurum</t>
  </si>
  <si>
    <t>Ulstrup-Terp-Rønge-Danstrup</t>
  </si>
  <si>
    <t>Thorsø-Vejerslev-Borre-Futting</t>
  </si>
  <si>
    <t>Hadbjerg-Voldum-Hallendrup</t>
  </si>
  <si>
    <t>Vitten-Haldum-Hinnerup-Grundfør (ikke-skoledage)</t>
  </si>
  <si>
    <t>Hadsten-Ødum-Selling-Hadbjerg</t>
  </si>
  <si>
    <t>Hadsten-Lyngå-Vitten</t>
  </si>
  <si>
    <t>Langå-Laurbjerg-Houlbjerg-Granslev-Bøstrup</t>
  </si>
  <si>
    <t>Hinnerup-Sandby-Vitten-Haldum</t>
  </si>
  <si>
    <t>Solkær-Tinning-Foldby-Søften-Hinnerup</t>
  </si>
  <si>
    <t>Søften-Grundfør-Hinnerup</t>
  </si>
  <si>
    <t>Lading-Skjoldelev-Hammel</t>
  </si>
  <si>
    <t>Horsens - Glud - (Snaptun) - Juelsminde</t>
  </si>
  <si>
    <t>Horsens - Rask Mølle - Tørring</t>
  </si>
  <si>
    <t>Tørring - Ølholm - Uldum - Horsens (retning 2)</t>
  </si>
  <si>
    <t>EFTERSKOLEKØRSEL Horsens - Hatting - Flemming - Uldum - Kragelund</t>
  </si>
  <si>
    <t>Hedensted-Ørum-Daugård</t>
  </si>
  <si>
    <t>Hedensted - Løsning - Uldum - Tørring</t>
  </si>
  <si>
    <t>Rårup - Hornum - Stouby / Daugård - Vejlefjordskolen</t>
  </si>
  <si>
    <t>Gullestrup</t>
  </si>
  <si>
    <t>Uddannelsessteder (Tingvej - Lillelundvej - Nørholmvej)</t>
  </si>
  <si>
    <t>Uddannelsessteder HP Hansens Vej og Gullestrupvej</t>
  </si>
  <si>
    <t>Gjellerup</t>
  </si>
  <si>
    <t>Snejbjerg</t>
  </si>
  <si>
    <t>Lind</t>
  </si>
  <si>
    <t>Birk og Hammerum</t>
  </si>
  <si>
    <t>Industri Vest og Messecentret</t>
  </si>
  <si>
    <t>Messecentret Udvidet kørsel.</t>
  </si>
  <si>
    <t>Holtbjerg og Herningcentret</t>
  </si>
  <si>
    <t>Tjørring</t>
  </si>
  <si>
    <t>Lillelundvej</t>
  </si>
  <si>
    <t>Herning - Haderup - Skive</t>
  </si>
  <si>
    <t>Aulum - Hodsager - Feldborg - Haderup</t>
  </si>
  <si>
    <t>Herning - Aulum - Hodsager - Feldborg - Haderup</t>
  </si>
  <si>
    <t>Herning - Vildbjerg - Ørnhøj</t>
  </si>
  <si>
    <t>Herning - Arnborg - Skarrild - Karstoft</t>
  </si>
  <si>
    <t>Herning - Hammerum - Fasterholt</t>
  </si>
  <si>
    <t>Julenatbus - Birk Centerpark - Gjellerup - Hammerum</t>
  </si>
  <si>
    <t>Bod</t>
  </si>
  <si>
    <t>Kibæk Skole</t>
  </si>
  <si>
    <t>Skarrild Skole og Sdr. Felding Skole</t>
  </si>
  <si>
    <t>Skarrild Skole</t>
  </si>
  <si>
    <t>Sdr. Felding Skole</t>
  </si>
  <si>
    <t>Aulum Byskole</t>
  </si>
  <si>
    <t>Hodsager Centralskole og Aulum Byskole</t>
  </si>
  <si>
    <t>Haderup Skole</t>
  </si>
  <si>
    <t>Kølkær Skole - Lind Skole</t>
  </si>
  <si>
    <t>Gjellerup Skolen</t>
  </si>
  <si>
    <t>Arnborg Skole, Lind Skole og Højgårdskolen</t>
  </si>
  <si>
    <t>Lind Skole og Højgårdskolen</t>
  </si>
  <si>
    <t>Hammerum Skole og Kølkær Skole</t>
  </si>
  <si>
    <t>Sunds Skole</t>
  </si>
  <si>
    <t>Sunds Skole - Ilskov Skole</t>
  </si>
  <si>
    <t>Sunds Skole - Simmelkjær</t>
  </si>
  <si>
    <t>Sinding - Tjørring og Lundgårdsskolen</t>
  </si>
  <si>
    <t>Snejbjerg Skole og Engbjergskolen</t>
  </si>
  <si>
    <t>Vildbjerg Skole og Sinding Skole</t>
  </si>
  <si>
    <t>Vind og Vinding Skole</t>
  </si>
  <si>
    <t>Vinding Skole</t>
  </si>
  <si>
    <t>Ørnhøj Skole og Vinding Skole</t>
  </si>
  <si>
    <t>Timring Skole og Vildbjerg Skole</t>
  </si>
  <si>
    <t>Vildbjerg Skole</t>
  </si>
  <si>
    <t>Ørnhøj Skole, Vind og Vinding Skole</t>
  </si>
  <si>
    <t>Thorsvej og Døesvej via Slotsgade</t>
  </si>
  <si>
    <t>Uddannelsessteder Døesvej</t>
  </si>
  <si>
    <t>Frøjk Møllevej - Vesterbrogade - Sønderparken</t>
  </si>
  <si>
    <t>Mejrup Via Viborgvej, Parkvej og Sletten</t>
  </si>
  <si>
    <t>Særkærparken og Idrætscenter Vest Via Gl. Struervej og Lavhedevej</t>
  </si>
  <si>
    <t>Særkærparken, Nupark og Vejrum</t>
  </si>
  <si>
    <t>6 HB</t>
  </si>
  <si>
    <t>Mejdal via Enghavevej og Herningvej</t>
  </si>
  <si>
    <t>Mejdal - Tvis - Halgård/Halgård - Tvis - Mejdal</t>
  </si>
  <si>
    <t>Halgård - Tvis Mølle Laboratoriet - Lægårdvej</t>
  </si>
  <si>
    <t>Ellebæk Via Nørre Boulevard</t>
  </si>
  <si>
    <t>8 HB</t>
  </si>
  <si>
    <t>Mejrup Via Lægårdvej og Højdevej</t>
  </si>
  <si>
    <t>Stationsvej og Nyholmvej</t>
  </si>
  <si>
    <t>1023</t>
  </si>
  <si>
    <t>Holstebro - Struer</t>
  </si>
  <si>
    <t>260</t>
  </si>
  <si>
    <t>Holstebro - Borbjerg - Vinderup</t>
  </si>
  <si>
    <t>Holstebro - Ulfborg - Thorsminde</t>
  </si>
  <si>
    <t>Holstebro - Borbjerg - Ryde</t>
  </si>
  <si>
    <t>Holstebro - Hornshøj - Hvam Mejeriby - Borbjerg</t>
  </si>
  <si>
    <t>Trafikterminalen - Sundvej - Bakkesvinget - VIA - Stensballe - Trafikterminalen</t>
  </si>
  <si>
    <t>Trafikterminalen - Forum Horsens - Flintebakken - Bakkesvinget - Trafikterminalen</t>
  </si>
  <si>
    <t>Horsens Statsskole - Forum - Stensballe - Forum - Horsens Statsskole</t>
  </si>
  <si>
    <t>Horsens Trafikterminal - Møllegade - Flintebakken - Bakkesvinget - Sygehuset - Sundheds</t>
  </si>
  <si>
    <t>Horsens Trafikterminal- Nørretorv - Egebjerg - Gedved - Horsens Trafikterminal</t>
  </si>
  <si>
    <t>Horsens Trafikterminal - Islandsvej - Hatting - Horsens Trafikterminal</t>
  </si>
  <si>
    <t>Trafikterminalen - Sundhedshuset - VIA - Trafikterminalen</t>
  </si>
  <si>
    <t>Trafikterminalen - Åboulevarden - Strandpromenaden -Stensballe - Trafikterminalen</t>
  </si>
  <si>
    <t>Trafikterminalen - Spedalsø - Nordrevej - Trafikterminalen</t>
  </si>
  <si>
    <t>Trafikterminalen - Ove Jensens Alle - Ternevej - Krokusvej - Trafikterminalen</t>
  </si>
  <si>
    <t>Trafikterminalen - Nansensvej - Vedbæksalle - Trafikterminalen</t>
  </si>
  <si>
    <t>Trafikterminalen - Torstedalle -(Learnmark Vejlevej) - Ørnstrupvej - Trafikterminalen</t>
  </si>
  <si>
    <t>Trafikterminalen - Østerhåb - (Saturnvej) -  Trafikterminalen</t>
  </si>
  <si>
    <t>Trafikterminalen - Nørretorv - Forum Horsens - Priorsløkkevej - Trafikterminalen</t>
  </si>
  <si>
    <t>Skanderborg - Tebstrup - (Gedved - Egebjerg - Horsens)</t>
  </si>
  <si>
    <t>Horsens - Brædstrup - Silkeborg</t>
  </si>
  <si>
    <t>Horsens - Østbirk - Vestbirk - (Voerladegård)</t>
  </si>
  <si>
    <t>Brædstrup - Østbirk</t>
  </si>
  <si>
    <t>Brædstrup - Voerladegård - Skanderborg</t>
  </si>
  <si>
    <t>Nim - Træden - Brædstrup</t>
  </si>
  <si>
    <t>Lund - Lundum - Egebjerg - Horsens</t>
  </si>
  <si>
    <t>JULENATBUS Horsens - Stensballe - Søvind - Hovedgård - Horsens</t>
  </si>
  <si>
    <t>JULENATBUS Horsens - Egebjerg - Gedved - Østbirk</t>
  </si>
  <si>
    <t>Dublering på rute 104</t>
  </si>
  <si>
    <t>Brædstrup-Tønning-Træden-Brædstrup</t>
  </si>
  <si>
    <t>Brædstrup-Hårup-Nim-Brædstrup</t>
  </si>
  <si>
    <t>Brædstrup-Tværvej-Brædstrup</t>
  </si>
  <si>
    <t>Tønning-Træden-Underup-Nim</t>
  </si>
  <si>
    <t>Brædstrup-Grædstrup-Brædstrup</t>
  </si>
  <si>
    <t>Brædstrup-Sdr. Vissing-Voerladegård-Brædstrup</t>
  </si>
  <si>
    <t>Vestbirk-Gedved-Østbirk</t>
  </si>
  <si>
    <t>Østbirk-Vestbirk-Yding-Østbirk</t>
  </si>
  <si>
    <t>Hovedgård-Gedved-Hovedgård</t>
  </si>
  <si>
    <t>Hovedgård-Søvind-Hovedgård</t>
  </si>
  <si>
    <t>Hovedgård-Gangsted-Grumstrup</t>
  </si>
  <si>
    <t>Hatting-Kørup-Molger-Lund</t>
  </si>
  <si>
    <t>Østerhåbskolen Hatting-Østerhåbskolen Torsted</t>
  </si>
  <si>
    <t>Dallerup-Sejet-Tyrsted</t>
  </si>
  <si>
    <t>Bleldl-Nebel-Stensballe</t>
  </si>
  <si>
    <t>Ikast Nord Bøgildvej - Stadion Alle - Lille Torv - Park Alle</t>
  </si>
  <si>
    <t>Ikast Syd Norgesgade - Højris Alle - Grundtvigsvej - Thrigesvej - Kirkegade</t>
  </si>
  <si>
    <t>Ikast Syd Marienlund - Thrigesvej - Bøgildlund</t>
  </si>
  <si>
    <t>Ikast - Hammerum - Gjellerup - Sunds - Ilskov - Simmelkær</t>
  </si>
  <si>
    <t>Ikast - Tulstrup - Faurholt - Munklinde</t>
  </si>
  <si>
    <t>Ikast - Bording - Engesvang - Pårup - Christianshede</t>
  </si>
  <si>
    <t>Ikast - Gludsted - Hampen - Nr. Snede - Klovborg</t>
  </si>
  <si>
    <t>Ikast - Ejstrupholm - Brande</t>
  </si>
  <si>
    <t>Ikast - Brande - Uhre - Blåhøj</t>
  </si>
  <si>
    <t>Brande - Ejstrupholm - Nr. Snede</t>
  </si>
  <si>
    <t>Ejstrupholm inkl. svømmekørsel</t>
  </si>
  <si>
    <t>Ungdomsskolekørsel</t>
  </si>
  <si>
    <t>Bording Skole inkl. svømmekørsel (lukket rute)</t>
  </si>
  <si>
    <t>Bording Skole</t>
  </si>
  <si>
    <t>Nordre Skole inkl. svømmekørsel</t>
  </si>
  <si>
    <t>Engesvang-Bording-Christianshede</t>
  </si>
  <si>
    <t>Isenvad Skole inkl. svømmekørsel (lukket rute)</t>
  </si>
  <si>
    <t>Nr. Snede-Gl.Hampen-Boest-Klovborg-Nr.Snede</t>
  </si>
  <si>
    <t>Nr. Snede-Sandvad-Klovborg-Nr.Snede</t>
  </si>
  <si>
    <t>Ejstrupholm-Hygild-Smedebæk-Glundsted-Ejstrupholm</t>
  </si>
  <si>
    <t>Brande-Uhre-Blåhøj-Brande (ungdomsskolekørsel)</t>
  </si>
  <si>
    <t>Brande-Uhre-Blåhøj-Brande inkl. svømmekørsel</t>
  </si>
  <si>
    <t>Brande-Uhre-Brande</t>
  </si>
  <si>
    <t>Brande-Blåhøj-Brande</t>
  </si>
  <si>
    <t>Brande-Drantum-Dørslund-Brande</t>
  </si>
  <si>
    <t>Lemvig-Lomborg-Bøvling</t>
  </si>
  <si>
    <t>Tangsø-Bøvling-Bossenhøj-Tangsø</t>
  </si>
  <si>
    <t>Tangsø-Skalstrup-Nees-Tangsø</t>
  </si>
  <si>
    <t>Tangsø-Nees-Fåre-Tangsø-Bøvling</t>
  </si>
  <si>
    <t>Ramme-Lomborg</t>
  </si>
  <si>
    <t>Ramme-Dybe-Ferring-Fjaltring-Ramme</t>
  </si>
  <si>
    <t>Ramme-Lomborg-Rom</t>
  </si>
  <si>
    <t>Klinkby-Tørring-Bonnet</t>
  </si>
  <si>
    <t>Klinkby-Hygum-Vandborgvej</t>
  </si>
  <si>
    <t>Lemvig-Thyborøn</t>
  </si>
  <si>
    <t>Lemvig-Fjaltring-Bøvling</t>
  </si>
  <si>
    <t>Fabjergstad-Nørre Nissum Seminarieby</t>
  </si>
  <si>
    <t>Nørre Nissum Seminarieby-Gudumbro-Remmerstrandvej</t>
  </si>
  <si>
    <t>Nørre Nissum Seminarieby-Nørre Nissum-Remmerstrandvej</t>
  </si>
  <si>
    <t>Lemvig-Nørlem-Nørre Nissum Seminarieby</t>
  </si>
  <si>
    <t>Trafikterminalen-Sundhedshuset-Mellemstrupvej-Bredstrupvej-Kattegatvej-Havnevej-Trafikterminalen</t>
  </si>
  <si>
    <t>Trafikterminalen-Fuglevænget-N P Josiassens Vej-Havnevej-Kattegatcentret - De Lichtenbergs Vej-Åboulevarden-Trafikterminalen</t>
  </si>
  <si>
    <t>Trafikterminalen-Mellemstrupvej-Åstrupvej-Trafikterminalen-Fuglevænget-N P Josiassens Vej-Havnevej-Kattegatcentret-De Lichtensbergs Vej-Åboulevarden-Trafikterminalen</t>
  </si>
  <si>
    <t>AFREGNINGSKØREPLAN - TELEBYBUS</t>
  </si>
  <si>
    <t>Rønde - Kolind - Grenaa</t>
  </si>
  <si>
    <t>Randers - Allingåbro - Ørsted (- Udbyhøj)</t>
  </si>
  <si>
    <t>Auning  - Vivild - Fjellerup - Glesborg</t>
  </si>
  <si>
    <t>Hornslet - Auning - Allingåbro - Ørsted</t>
  </si>
  <si>
    <t>Grenaa - Ebeltoft</t>
  </si>
  <si>
    <t>Glesborg - Bønnerup - Grenaa</t>
  </si>
  <si>
    <t>Glesborg Skole - Stenvad - Fjellerup</t>
  </si>
  <si>
    <t>Afd. Søndre og Vestre - Fuglsang - Ålsø - Ålsrode - Glatved - Balle</t>
  </si>
  <si>
    <t>Afd. Søndre - Trustrup - Homå - Alsø</t>
  </si>
  <si>
    <t>Afd. Toubro og Søndre - Ålsø - Lyngby - Hallendrup - Trustrup</t>
  </si>
  <si>
    <t>Afd. Toubro og Søndre - Albøge - Søby - Allelev - Revn - Vejlby - Homå</t>
  </si>
  <si>
    <t>Manglende afregning af 20 min./dag på rute 13 fra 11/8 2021 til 31/3 2022</t>
  </si>
  <si>
    <t>Allingåbro og Auning Sk - Grund - Fausing - Tøjstrup - Allestrup</t>
  </si>
  <si>
    <t>Rougsø- og Auning Skole - St. Sjørup - Hevring - Ørsted (Udbyhøj)</t>
  </si>
  <si>
    <t>Rougsø-, Allingåbro- og Auning Skole - Holbæk - Hollandsbjerg-Bode</t>
  </si>
  <si>
    <t>Auning Skole - Ring - Øster Alling - Vester Alling - Dalsgård - Ringsø</t>
  </si>
  <si>
    <t>Langhøj- og Auning Skole - Georgsminde - Tustrup - Lystrup</t>
  </si>
  <si>
    <t>Langhøj- og Auning Skole - Hevringholm - Sorvad - Gjesing - Vivild</t>
  </si>
  <si>
    <t>Glesborg Skole - Ørbæk - Fannerup - Ginnerup - Mastrup</t>
  </si>
  <si>
    <t>Langhøj- og Auning Skole - Eskilsagre - Munkhusevej - Nørager - Gjesing</t>
  </si>
  <si>
    <t>10. Kl./Ungdomsdd. - Auning - Ørum - Grenaa (Allingåbro - Ørsted)</t>
  </si>
  <si>
    <t>10. Kl./Ungdomsdd. - Voer - LI. Sjørup - Lystrup - Fjellerup - Grenaa</t>
  </si>
  <si>
    <t>Glesborg Skole - Mastrup - Ramten - Ørum - Laen</t>
  </si>
  <si>
    <t>Glesborg Skole - Selkær - Skindbjerg - Rimsø - Gjerrild</t>
  </si>
  <si>
    <t>Glesborg Skole - Hemmed - Bønnerup - Meilgaard - Tranehuse</t>
  </si>
  <si>
    <t>Glesborg, Søndre og 10. kl. - Lunden-Glesborg-Grenaa (Hurtigrute)</t>
  </si>
  <si>
    <t>Afd. Vestre og Søndre - Åstrup - Hammelev - Voldby - Veggerslev - Enslev</t>
  </si>
  <si>
    <t>Afd. Østre og Søndre - Åstrup - Hammelev - Robstrup - Dolmer - Grenaa</t>
  </si>
  <si>
    <t>Afd. Søndre, Vestre, Toubro Hesselager - Vejlby - Lyngby - Allelev</t>
  </si>
  <si>
    <t>Ungdomsskole - Hevring - Udby - Ørsted - Allingåbro</t>
  </si>
  <si>
    <t>Ungdomsskole - Georgsminde - Nørager - Lystrup - Vivild - Allingåbro</t>
  </si>
  <si>
    <t>Ungdomsskole - Fausing - Vester Alling - Auning</t>
  </si>
  <si>
    <t>Ungdomsskole - Rimsø - Gjerrild - Bønnerup - Fjellerup - Stenvad</t>
  </si>
  <si>
    <t>Ungdomsskole - Selkær - Mastrup - Ginnerup - Fannerup - Ørum</t>
  </si>
  <si>
    <t>Ungdomsskole - Trustrup - Lyngby - Grenaa</t>
  </si>
  <si>
    <t>Ungdomsskole - Villersø - Veggerslev - Voldby - Grenaa</t>
  </si>
  <si>
    <t>Glesborg skole til Grenaa Idrætscenter (5s)</t>
  </si>
  <si>
    <t>Langhøjskolen, Allingåbroskolen og Rougsøskolen til AIC (15s, 16s, 18s)</t>
  </si>
  <si>
    <t>Østre Skole og Toubroskolen til Grenaa Idrætscenter (7s, 8s og 13s)</t>
  </si>
  <si>
    <t>X-Bus</t>
  </si>
  <si>
    <t>Nykøbing - Glyngøre - Roslev - Skive</t>
  </si>
  <si>
    <t>Randers - Fårup - Hobro</t>
  </si>
  <si>
    <t>Randers - Spentrup - Mariager</t>
  </si>
  <si>
    <t>Randers - Gjerlev - Havndal - Hadsund</t>
  </si>
  <si>
    <t>Viborg - Møldrup - Aalborg</t>
  </si>
  <si>
    <t>Viborg - Vammen - Hobro</t>
  </si>
  <si>
    <t>760</t>
  </si>
  <si>
    <t>Aalestrup - Møldrup - Viborg</t>
  </si>
  <si>
    <t>960X</t>
  </si>
  <si>
    <t>Silkeborg - Viborg - Aalborg</t>
  </si>
  <si>
    <t>X-Bus i alt</t>
  </si>
  <si>
    <t>Indekseffekt</t>
  </si>
  <si>
    <t>NATBUS Nykøbing - Glyngøre - Roslev - Skive</t>
  </si>
  <si>
    <t>Odder Busterminal - Højvænget - Odder Busterminal</t>
  </si>
  <si>
    <t>Odder Busterminal - Ankjær - Odder Busterminal</t>
  </si>
  <si>
    <t>Odder Busterminal - Vennelundsvej - Odder Busterminal</t>
  </si>
  <si>
    <t>Penderbybus Odder</t>
  </si>
  <si>
    <t>Odder - Snærild - Torrild - Fensholt - Balle - Svorbæk - Odder</t>
  </si>
  <si>
    <t>Odder - Hou -  Boulstrup - Randlev - Odder</t>
  </si>
  <si>
    <t>Odder - Rørth - Saksild - Rude - Dyngby - Nølev - Assedrup - Odder</t>
  </si>
  <si>
    <t>Hundslund - (Falling - Ørting) - Odder</t>
  </si>
  <si>
    <t>Hundslund - Oldrup - Odder</t>
  </si>
  <si>
    <t>Odder - Ørting - Gylling - Falling - Gosmer - Ørting - Odder(Odder) - Gylling - Lerdrup - Amstrup - Alrø - Gylling - (Odder)</t>
  </si>
  <si>
    <t>Hou - Odder</t>
  </si>
  <si>
    <t>Aarhus - Odder - Hou</t>
  </si>
  <si>
    <t>Aarhus - Beder - Byager - Malling - Norsminde - Odder</t>
  </si>
  <si>
    <t>Busterminalen - Sygehuset - Heimdalsvej - Helsted - Borup - Firkløverskolen</t>
  </si>
  <si>
    <t>Borup-Bjergby-Råsted-Svejstrup-Skelvangen-Vestervangskolen</t>
  </si>
  <si>
    <t>Rismølleskolen - Udbyhøjvej - Tjærby - Gimming - Lem</t>
  </si>
  <si>
    <t>Kristrup - Romalt - Paderup - Stånum</t>
  </si>
  <si>
    <t>Busterminalen - Århusvej - Frederiksdalvej - Sdr. Borup - Brusgård - Ølst - Sdr. Borup - Haslund - Vorup - Busterminalen</t>
  </si>
  <si>
    <t>Tirsdalens Skole - Søndermarksskolen - Tebbestrup</t>
  </si>
  <si>
    <t>Albæk - Busterminalen - Tebbestrup</t>
  </si>
  <si>
    <t>Flyvervej/Platanvej - Glarbjergvej - Busterminalen - Kristrup/Vorup - Storcentret</t>
  </si>
  <si>
    <t>Helsted - Busterminalen - Hadsundvej - Tradium - Vesterbakkeskolen</t>
  </si>
  <si>
    <t>Nordskellet - Statskolen - Busterminalen - Sygehuset - Dronningborg</t>
  </si>
  <si>
    <t>Nordskellet - Helsted - Vestervangskolen - Busterminalen - Kristrup - Romalt</t>
  </si>
  <si>
    <t>Platanvej - Hadsundvej - Busterminalen - Vorup - Haslund</t>
  </si>
  <si>
    <t>Randers - Stevnstrup - Langå</t>
  </si>
  <si>
    <t>Randers  - Mellerup - Tvede - Øster Tørslev - Udbyhøj</t>
  </si>
  <si>
    <t>Randers - Bjerringbro - Silkeborg</t>
  </si>
  <si>
    <t>Svømmekørsel til Blicherskolen og Fårup Skole</t>
  </si>
  <si>
    <t>Halkørsel til Fåruphallen</t>
  </si>
  <si>
    <t>Klattrup-Udbyneder-Kastbjerg-Havndal Skole</t>
  </si>
  <si>
    <t>Kastbjerg-Havndal Skole-Grønhøjskolen</t>
  </si>
  <si>
    <t>Klattrup-Udbyneder-Havndal Skole-Grønhøjskolen</t>
  </si>
  <si>
    <t>Sødring-Udbyhøj-Grønhøjskolen</t>
  </si>
  <si>
    <t>Stangerum-Dalbyneder-Knejsted-Grønhøjskolen</t>
  </si>
  <si>
    <t>Enslev-Blenstrup-Gjerlev-Grønhøjskolen</t>
  </si>
  <si>
    <t>Stouby-Hald-Gjerlev-Grønhøjskolen</t>
  </si>
  <si>
    <t>Hald-Mejlby-Korshøjskolen</t>
  </si>
  <si>
    <t>Linde-Støvring-Korshhøjskolen</t>
  </si>
  <si>
    <t>Tvede-Mellerup-Albæk-Korshøjskolen</t>
  </si>
  <si>
    <t>Gassum-Kærby-Hald-Blicherskolen</t>
  </si>
  <si>
    <t>Asferg-Hvidsten-Jennum-Blicherskolen</t>
  </si>
  <si>
    <t>Gassum-Randrup-Ejstrup-Asferg Skole</t>
  </si>
  <si>
    <t>Ørrild-Terp-Asferg Skole-Fårup Skole</t>
  </si>
  <si>
    <t>Hammershøj-Læsten-Nørbæk-Fårup Skole</t>
  </si>
  <si>
    <t>Ålum-Sønderbæk-Bjerregrav Skole-Hornbæk</t>
  </si>
  <si>
    <t>Langå-Torup-Dagsvad-Langå Skole</t>
  </si>
  <si>
    <t>Langå-Jebjerg-Værum-Langå Skole</t>
  </si>
  <si>
    <t>Øster Velling-Helstrup-Munkholmskolen</t>
  </si>
  <si>
    <t>Assentoftskolen</t>
  </si>
  <si>
    <t>Ungdomsskolekørsel Langå Skole</t>
  </si>
  <si>
    <t>Ungdomsskolekørsel til Grønhøjskolen</t>
  </si>
  <si>
    <t>Ungdomsskolekørsel til Korshøjskolen</t>
  </si>
  <si>
    <t>Ungdomsskolekørsel til Assentoftskolen</t>
  </si>
  <si>
    <t>Ungdomsskolekørsel, Fårup Skole</t>
  </si>
  <si>
    <t>Ungdomsskolekørsel, Blicherskolen</t>
  </si>
  <si>
    <t>Svømmekørsel, 47. udbud pakke 7</t>
  </si>
  <si>
    <t>Odder - Aarhus - Hornslet</t>
  </si>
  <si>
    <t>Herning - Videbæk - Ringkøbing</t>
  </si>
  <si>
    <t>Holstebro - Lemvig</t>
  </si>
  <si>
    <t>Holstebro - Spjald - Skjern</t>
  </si>
  <si>
    <t>Holstebro - Viborg</t>
  </si>
  <si>
    <t>Holstebro - Feldborg - Haderup</t>
  </si>
  <si>
    <t>Struer - Lemvig</t>
  </si>
  <si>
    <t>Horsens - Hornsyld - Juelsminde</t>
  </si>
  <si>
    <t>Aarhus - Galten - Silkeborg</t>
  </si>
  <si>
    <t>Aarhus - Hammel (- Fårvang)</t>
  </si>
  <si>
    <t>Horsens - Nr. Snede - Herning</t>
  </si>
  <si>
    <t>UDDANNELSESRUTE Galten - Skovby - Harlev - Tilst</t>
  </si>
  <si>
    <t>Aarhus - Randers</t>
  </si>
  <si>
    <t>Rønde - Tirstrup (- Balle) - Grenaa</t>
  </si>
  <si>
    <t>Aarhus - Rønde - Ebeltoft</t>
  </si>
  <si>
    <t>Ringkøbing - Herning - Silkeborg - Aarhus</t>
  </si>
  <si>
    <t>Skanderborg - Aarhus - Hinnerup</t>
  </si>
  <si>
    <t>Vejle - Hedensted - Horsens - Hovedgård (- Aarhus)</t>
  </si>
  <si>
    <t>Vejle - Stouby - Juelsminde</t>
  </si>
  <si>
    <t>Holstebro - Sørvad - Vildbjerg</t>
  </si>
  <si>
    <t>UDDANNELSESRUTE Paderup - Allingåbro - Ørsted - Udbyhøj</t>
  </si>
  <si>
    <t>Randers - Auning - Ryomgård</t>
  </si>
  <si>
    <t>UDDANNELSESRUTE Paderup - Auning - Ryomgård</t>
  </si>
  <si>
    <t>UDDANNELSESRUTE Paderup - Uggelhuse -  Allingåbro - Vivild - Fjellerup</t>
  </si>
  <si>
    <t>Ryomgård - Glesborg - Grenaa</t>
  </si>
  <si>
    <t>Vejle - Nr. Snede - Silkeborg</t>
  </si>
  <si>
    <t>Randers - Hornslet - Mørke - Rønde</t>
  </si>
  <si>
    <t>24</t>
  </si>
  <si>
    <t>26</t>
  </si>
  <si>
    <t>28</t>
  </si>
  <si>
    <t>Holstebro - Haderup - Viborg</t>
  </si>
  <si>
    <t>29</t>
  </si>
  <si>
    <t>Holstebro - Feldborg</t>
  </si>
  <si>
    <t>Odder - Hundslund - Horsens</t>
  </si>
  <si>
    <t>Skanderborg - Stilling - Jeksen - Stjær - Skovby - Galten - (Herskind)</t>
  </si>
  <si>
    <t>33</t>
  </si>
  <si>
    <t>Skanderborg - Virring - Odder</t>
  </si>
  <si>
    <t>Ryomgård - Djurs Sommerland</t>
  </si>
  <si>
    <t>Ejstrupholm - Nr. Snede / Brædstrup - Tørring Gymnasium</t>
  </si>
  <si>
    <t>Vejle - Tørring</t>
  </si>
  <si>
    <t>Tørring - Åle - Brædstrup</t>
  </si>
  <si>
    <t>Viborg - Karup - Kølvrå - Herning</t>
  </si>
  <si>
    <t>Silkeborg - Kjellerup - Viborg</t>
  </si>
  <si>
    <t>Viborg - Ørum - Randers</t>
  </si>
  <si>
    <t>Holstebro - Vinderup - Sevel - Skive</t>
  </si>
  <si>
    <t>Viborg - Skals - Møldrup - Klejtrup - Lindum</t>
  </si>
  <si>
    <t>Kjellerup - Thorning - Kjellerup</t>
  </si>
  <si>
    <t>Herning - Grindsted</t>
  </si>
  <si>
    <t>Aarhus - Skanderborg - Horsens - Billund Airport</t>
  </si>
  <si>
    <t>Aarhus - Aarhus Lufthavn</t>
  </si>
  <si>
    <t>928X</t>
  </si>
  <si>
    <t>Holstebro - Viborg - Randers</t>
  </si>
  <si>
    <t>953X</t>
  </si>
  <si>
    <t>Herning - Karup - Viborg</t>
  </si>
  <si>
    <t>100N</t>
  </si>
  <si>
    <t>NATBUS Odder - Aarhus - Hornslet</t>
  </si>
  <si>
    <t>113N</t>
  </si>
  <si>
    <t>NATBUS Aarhus - Galten - Silkeborg</t>
  </si>
  <si>
    <t>114N</t>
  </si>
  <si>
    <t>NATBUS Aarhus - Hammel</t>
  </si>
  <si>
    <t>NATBUS Skive - Haderup Sunds - Herning</t>
  </si>
  <si>
    <t>200N</t>
  </si>
  <si>
    <t>NATBUS Skanderborg - Hørning - Kolt - Aarhus - Hinnerup - (Hadsten)</t>
  </si>
  <si>
    <t>NATBUS Randers - Assentoft - Uggelhuse - Allingåbro - Auning - Fausing - Randers</t>
  </si>
  <si>
    <t>SmukFest Skanderborg - Aarhus</t>
  </si>
  <si>
    <t>SmukFest Skanderborg - Horsens</t>
  </si>
  <si>
    <t>SmukFest Skanderborg - Ry - Glarbo - Silkeborg</t>
  </si>
  <si>
    <t>SmukFest Skanderborg - Virring - Solbjerg - Odder</t>
  </si>
  <si>
    <t>NATBUS Skive - Roslev - Glyngøre - Nykøbing - Thisted</t>
  </si>
  <si>
    <t>NATBUS Skive - Vinderup - Holstebro</t>
  </si>
  <si>
    <t>JULENATBUSVejle - Hedensted - Løsning - (Hatting) - Horsens</t>
  </si>
  <si>
    <t>JULENATBUS Vejle - Bredballe - Stouby - Juelsminde</t>
  </si>
  <si>
    <t>JULENATBUS Vejle - Grejsdalen - Tørring - Nr. Snede</t>
  </si>
  <si>
    <t>JULENATBUS Vejle - Grejsdalen - Tørring - Rask Mølle - Uldum</t>
  </si>
  <si>
    <t>JULENATBUS Horsens - Brædstrup - Silkeborg</t>
  </si>
  <si>
    <t>85N</t>
  </si>
  <si>
    <t>NATBUS Holstebro - Ulfborg - Ringkøbing</t>
  </si>
  <si>
    <t>Natbus Viborg - Thorning - Kjellerup - Silkeborg</t>
  </si>
  <si>
    <t>Natbus Viborg - Vejrumbro - Hammershøj - Randers</t>
  </si>
  <si>
    <t>NATBUS Holstebro - Ulfborg - Ringkøbing (Umove aftale 205132)</t>
  </si>
  <si>
    <t>Ringkøbing - Tim - Vedersø</t>
  </si>
  <si>
    <t>Ringkøbing - Lem - Dejbjerg - Stauning - Skjern</t>
  </si>
  <si>
    <t>Skjern - Borris - Sdr. Felding</t>
  </si>
  <si>
    <t>Skjern - Faster - Astrup - Fiskbæk - Videbæk</t>
  </si>
  <si>
    <t>Skjern - Rækker Mølle - Videbæk</t>
  </si>
  <si>
    <t>Skjern - Tarm - Nr.Nebel</t>
  </si>
  <si>
    <t>Ringkøbing - Spjald</t>
  </si>
  <si>
    <t>Ringkøbing - Hvide Sande - (Årgab - Bjerregård)</t>
  </si>
  <si>
    <t>Skjern - Tarm - Foersum - Sdr. Vium - Lyne - Horne</t>
  </si>
  <si>
    <t>Skjern - Hoven - Ørbæk - Sdr. Omme</t>
  </si>
  <si>
    <t>Tim - Vester Tim - Stadil - Hee - Tim</t>
  </si>
  <si>
    <t>Tim - Torsted - Grønbjerg - Spjald - Hover - Kronheden - Tim</t>
  </si>
  <si>
    <t>551</t>
  </si>
  <si>
    <t>Skjern - Længstedal - Ejstrup - Faster - Skjern</t>
  </si>
  <si>
    <t>562</t>
  </si>
  <si>
    <t>Højmark - Lem - Højmark</t>
  </si>
  <si>
    <t>564</t>
  </si>
  <si>
    <t>Rækker Mølle - Finderup - Hanning - Bølling - Rækker Mølle</t>
  </si>
  <si>
    <t>566</t>
  </si>
  <si>
    <t>Stauning - Skjern - Lem - Dejbjerg - Stauning</t>
  </si>
  <si>
    <t>572</t>
  </si>
  <si>
    <t>Spjald - Vesterbæk - Opsund - Spjald</t>
  </si>
  <si>
    <t>573</t>
  </si>
  <si>
    <t>Spjald - Videbæk</t>
  </si>
  <si>
    <t>574</t>
  </si>
  <si>
    <t>Videbæk - Vorgod-Barde</t>
  </si>
  <si>
    <t>575</t>
  </si>
  <si>
    <t>Egeris - Nr. Vium - Fiskbæk - Skærbæk - Troldhede - Borris</t>
  </si>
  <si>
    <t>577</t>
  </si>
  <si>
    <t>Videbæk - Herborg - Fiskbæk - Mejericentret - Troldhede</t>
  </si>
  <si>
    <t>578</t>
  </si>
  <si>
    <t>Videbæk - Fjelstervang - Haunstrup</t>
  </si>
  <si>
    <t>593</t>
  </si>
  <si>
    <t>Nr. Bork - Sdr. Bork - Bork Mærsk - Hemmet - Nr. Bork</t>
  </si>
  <si>
    <t>594</t>
  </si>
  <si>
    <t>Tarm - Præstbro - Ådum - Påbøl - Hoven - Ørbæk - Tarm</t>
  </si>
  <si>
    <t>597</t>
  </si>
  <si>
    <t>Ådum - Ølgodvej - Vittarpvej - Puglundvej - Ådum</t>
  </si>
  <si>
    <t>Sygehuset - Sensommervej - Resenbro</t>
  </si>
  <si>
    <t>Solbakkevej - Silkeborg Bad - Gjessø</t>
  </si>
  <si>
    <t>Nørreskov Bakke - Arendalsvej - Oslovej</t>
  </si>
  <si>
    <t>Kejlstrupvej - Tietgensvej</t>
  </si>
  <si>
    <t>Nytorv - Hvinningdal - Balle Kirkevej</t>
  </si>
  <si>
    <t>Lysbro - Hvinningdalskolen</t>
  </si>
  <si>
    <t>Remstruplund - Virklund</t>
  </si>
  <si>
    <t>Lysbro - Funder</t>
  </si>
  <si>
    <t>Nørrevænget - Balle Kirkevej - Hvinningdal</t>
  </si>
  <si>
    <t>Sejs - Svejbæk</t>
  </si>
  <si>
    <t>Lupinvej - Dalvejen - Nordre Højmarksvej</t>
  </si>
  <si>
    <t>Oslovej - Stockholmsvej - Nørreskov Bakke</t>
  </si>
  <si>
    <t>Truust - Fårvang</t>
  </si>
  <si>
    <t>Grauballe - Allingskovby</t>
  </si>
  <si>
    <t>Voel - Gjern - Fårvang</t>
  </si>
  <si>
    <t>Ellerup - Gjern</t>
  </si>
  <si>
    <t>Gjern - Sorring - Toustrup</t>
  </si>
  <si>
    <t>Gjessø - Them - Salten - Frisholm</t>
  </si>
  <si>
    <t>Frisholm - Bryrup - Vinding</t>
  </si>
  <si>
    <t>Bryrup - Vrads - Hjøllund</t>
  </si>
  <si>
    <t>Lemming - Serup - Skægkær - Silkeborg</t>
  </si>
  <si>
    <t>Silkeborg - Fårvang - (Thorsø)</t>
  </si>
  <si>
    <t>Kragelund - Øster Bording - Silkeborg</t>
  </si>
  <si>
    <t>Sejs - Hårup - Linå - Mollerup - Laven</t>
  </si>
  <si>
    <t>Frederiksdal - Kragelund - Funder</t>
  </si>
  <si>
    <t>Kjellerup - Gråmose - Vinderslev</t>
  </si>
  <si>
    <t>Kjellerup - Mausing - Vinderslev</t>
  </si>
  <si>
    <t>Kjellerup - Sjørslev - Demstrup</t>
  </si>
  <si>
    <t>Kjellerup - Nørskovlund - Ans</t>
  </si>
  <si>
    <t>Kjellerup - Levring - Ans</t>
  </si>
  <si>
    <t>Julenatbus Silkeborg - Voel - Gjern - Sorring - Silkeborg</t>
  </si>
  <si>
    <t>Vrold - Skanderborg - Højvangen - Skanderborg Fælled - Skanderborg - Vrold</t>
  </si>
  <si>
    <t>Glarbo - Ry - Skanderborg</t>
  </si>
  <si>
    <t>Skanderborg - Hårby - Veng - Nr. Vissing - Låsby</t>
  </si>
  <si>
    <t>Smuk Fest Skanderborg St. - Skanderborg Busterminal - Hotel Skanderborghus</t>
  </si>
  <si>
    <t>SmukFest Skanderborg St. - KærligHeden</t>
  </si>
  <si>
    <t>SmukFest Skanderborg - Stilling - Jeksen - Stjær - Skovby - Galten - Låsby</t>
  </si>
  <si>
    <t>Dublering bybuslinje 21</t>
  </si>
  <si>
    <t>Galten Torv-Højvangens Torv</t>
  </si>
  <si>
    <t>Ry Station-Højvangens Torv</t>
  </si>
  <si>
    <t>Hårby-Skanderborg Busterminal</t>
  </si>
  <si>
    <t>Skanderborg-Virring-Hylke-Brørup</t>
  </si>
  <si>
    <t>Skanderborg-Virring-Vitved-Fruering</t>
  </si>
  <si>
    <t>Ejer Bavnehøj-Ejer-Ris-Tåning-Tebstup</t>
  </si>
  <si>
    <t>Skanderborg-Tåning-Ris-Ejer</t>
  </si>
  <si>
    <t>Ry-Svejstrup-Boes-Alken</t>
  </si>
  <si>
    <t>Ry-Gl.Ry-Glarbo-Gl.Ry-Emborg</t>
  </si>
  <si>
    <t>Låsby-Alling-Knudsøskolen-Låsby</t>
  </si>
  <si>
    <t>Låsby-Jaungyde-Knudsøskolen-Ry</t>
  </si>
  <si>
    <t>424</t>
  </si>
  <si>
    <t>Byruten Ry</t>
  </si>
  <si>
    <t>Ry Station-Knudsøskolen-Låsbyskolen</t>
  </si>
  <si>
    <t>Galten-Skjørring-Herskind-Skovby-Galten</t>
  </si>
  <si>
    <t>Nr. Vissing,Søballe-Jeksen-Mesing-Forlev-Hårby-Veng Fællesskole</t>
  </si>
  <si>
    <t>Skovbyskolen og Gyvelhøjskolen</t>
  </si>
  <si>
    <t>453</t>
  </si>
  <si>
    <t>Stjærskolen og Skovbyskolen</t>
  </si>
  <si>
    <t>Hørning-Adslev-Jeksen-Bjertrup-Blegind-Hørning</t>
  </si>
  <si>
    <t>Svømmekørsel rute 810</t>
  </si>
  <si>
    <t>Svømmekørsel rute 811</t>
  </si>
  <si>
    <t>Svømmekørsel rute 812</t>
  </si>
  <si>
    <t>Svømmekørsel rute 813</t>
  </si>
  <si>
    <t>Svømmekørsel rute 821</t>
  </si>
  <si>
    <t>Svømmekørsel rute 821, dublering</t>
  </si>
  <si>
    <t>Svømmekørsel rute 822</t>
  </si>
  <si>
    <t>Svømmekørsel rute 826</t>
  </si>
  <si>
    <t>Svømmekørsel rute 830</t>
  </si>
  <si>
    <t>Svømmekørsel rute 830, dublering</t>
  </si>
  <si>
    <t>Svømmekørsel rute 850</t>
  </si>
  <si>
    <t>Svømmekørsel rute 851</t>
  </si>
  <si>
    <t>Svømmekørsel rute 852</t>
  </si>
  <si>
    <t>Svømmekørsel rute 852, dublering</t>
  </si>
  <si>
    <t>Svømmekørsel rute 853</t>
  </si>
  <si>
    <t>Svømmekørsel rute 854</t>
  </si>
  <si>
    <t>Svømmekørsel rute 855</t>
  </si>
  <si>
    <t>Svømmekørsel udført af Svidt og Galten Turistbusser i det 32. udbud</t>
  </si>
  <si>
    <t>Resen Øst</t>
  </si>
  <si>
    <t>Resen Vest</t>
  </si>
  <si>
    <t>Vinde</t>
  </si>
  <si>
    <t>Glattrup</t>
  </si>
  <si>
    <t>Dalgas Torv</t>
  </si>
  <si>
    <t>409</t>
  </si>
  <si>
    <t>Uddannelsessteder Skive Trafikterminal - Egeris - Skive Trafikterminal</t>
  </si>
  <si>
    <t>Durup - Glyngøre - Skive</t>
  </si>
  <si>
    <t>Skive - Højslev - Sdr.Ørum - Virksund - Højslev - Skive</t>
  </si>
  <si>
    <t>Skive - Højslev - Virksund - Sdr.Ørum - Højslev - Skive</t>
  </si>
  <si>
    <t>Højslev Skole - Lundø</t>
  </si>
  <si>
    <t>Skive - Breum - Selde - Branden</t>
  </si>
  <si>
    <t>Selde - Durup - Roslev - Breum - Sundsøre - Selde</t>
  </si>
  <si>
    <t>Breum - Roslev - Durup - Selde - Sundsøre - Breum</t>
  </si>
  <si>
    <t>Breum - Jebjerg - Lyby</t>
  </si>
  <si>
    <t>(Harre -) Hjerk - Oddense - Skive</t>
  </si>
  <si>
    <t>Skive - Balling - Rødding - Lihme - Lem - Skive</t>
  </si>
  <si>
    <t>Skive - Lem - Lihme - Rødding - Balling - Skive</t>
  </si>
  <si>
    <t>Balling - Ramsing - Vejby - Lem - Lihme</t>
  </si>
  <si>
    <t>Roslev - Harre - Hjerk - Oddense - Balling</t>
  </si>
  <si>
    <t>Balling - Rødding - Krejbjerg - Oddense - Balling</t>
  </si>
  <si>
    <t>Viborg - Stoholm - Skive</t>
  </si>
  <si>
    <t>(Viborg) - Løgstrup - Hjarbæk - Knudby - Løgstrup</t>
  </si>
  <si>
    <t>NATBUS Skive - Højslev - Ørslevkloster - Løgstrup - Viborg</t>
  </si>
  <si>
    <t>NATBUS Skive - Breum - Sundsøre - Selde - Branden</t>
  </si>
  <si>
    <t>NATBUS Skive - Balling - Rødding - Ramsing</t>
  </si>
  <si>
    <t>NATBUS Skive - Stoholm - Sparkær - Ravnstrup - Mønsted</t>
  </si>
  <si>
    <t>STRUER BYBUS Limfjordskolen - Vejrum - Baunevænget - Peter Bangsvej</t>
  </si>
  <si>
    <t>STRUER BYBUS Struer Station - Gimsing Skole - Baunevænget - Struer Station</t>
  </si>
  <si>
    <t>STRUER BYBUS Struer Station - Ølbyvej - Industrivej - Struer Station</t>
  </si>
  <si>
    <t>STRUER BYBUS Ølbyvej - Parkskolen - Stentofterne - Industrivej</t>
  </si>
  <si>
    <t>STRUER BYBUS Struer Station - Stentofterne - Voldhøjparken - Struer Station</t>
  </si>
  <si>
    <t>Struer - Linde</t>
  </si>
  <si>
    <t>Struer - Humlum - Oddesund - Struer</t>
  </si>
  <si>
    <t>VENØ BUSSEN Struer - Bremdal - Venø</t>
  </si>
  <si>
    <t>Hvidbjerg - Jegindø  - Hvidbjerg - Struer</t>
  </si>
  <si>
    <t>Ebeltoft Busterminal - Fuglsø - Knebel - Skødshoved - Knebel - Ebeltoft Busterminal</t>
  </si>
  <si>
    <t>Knebel - Agri - Femmøller - Molskroen - (Handrup) - Ebeltoft Busterminal</t>
  </si>
  <si>
    <t>Ebeltoft Busterminal - Ebeltoft C. - Boeslum - Øer - Ebeltoft Busterminal</t>
  </si>
  <si>
    <t>Knebel - Skødshoved - Helgenæs</t>
  </si>
  <si>
    <t>Knebel - Ebeltoft Busterminal - Knebel</t>
  </si>
  <si>
    <t>Ryomgård - Rønde - Knebel (- Helgenæs)</t>
  </si>
  <si>
    <t>Ryomgård - Kolind - Tirstrup - Ebeltoft</t>
  </si>
  <si>
    <t>3 års efterregulering af kørsel på rute 2 (50. udbud pk. 7)</t>
  </si>
  <si>
    <t>Kolind-Nimtofte-Kolind</t>
  </si>
  <si>
    <t>Rønde-Ugelbølle-Thorsager-Rostved-Bjødstrup-Feldballe</t>
  </si>
  <si>
    <t>Ungdomsskolekørsel Rosmus</t>
  </si>
  <si>
    <t>Rønde-Thorsager-Tåstrup-Kejlstrup-Feldballe</t>
  </si>
  <si>
    <t>Tjerrild-Ryomgård</t>
  </si>
  <si>
    <t>Kolind-Perderstrup-Kolind</t>
  </si>
  <si>
    <t>Hornslet Skole</t>
  </si>
  <si>
    <t>Mørke Skole</t>
  </si>
  <si>
    <t>Ryomgård-Skarresø-Ryomgård</t>
  </si>
  <si>
    <t>Ungdomsskolekørsel. Pindstrup-Nimtofte-Kolind</t>
  </si>
  <si>
    <t>Ådalskolen</t>
  </si>
  <si>
    <t>Ungdomsskolekørsel. Ryomgård-Kolind</t>
  </si>
  <si>
    <t>Rosmus-Gravlev-Fuglslev</t>
  </si>
  <si>
    <t>Rosmus-Drammelstrup-Nordre kærvej</t>
  </si>
  <si>
    <t>Ungdomsskolekørsel i Hornslet og Rønde</t>
  </si>
  <si>
    <t>Liseborg - Trappetorvet - Odshøj</t>
  </si>
  <si>
    <t>Houlkær - Trappetorvet - Viborg Storcenter</t>
  </si>
  <si>
    <t>Engelsborg - Trappetorvet - Højparken</t>
  </si>
  <si>
    <t>Overlund Øst - Trappetorvet - Katrinehaven</t>
  </si>
  <si>
    <t>Trappetorvet - Arnbjerg - Bruunshåb</t>
  </si>
  <si>
    <t>Trappetorvet - Teglmarken - Ellekonedalen - Trappetorvet</t>
  </si>
  <si>
    <t>Trappetorvet - Mimersvej - Nørremøllevej - Trappetorvet</t>
  </si>
  <si>
    <t>Viborg - Hald Ege - Birgittelyst - Almind - Thorning - Gråmose</t>
  </si>
  <si>
    <t>Viborg - Dollerup - Finderup - Viborg</t>
  </si>
  <si>
    <t>Hald Ege Skole - Lysgård - Almind - Hald Ege Skole</t>
  </si>
  <si>
    <t>Viborg Rbt. - Viborg Gymnasium og HF - Viborg Rbt.</t>
  </si>
  <si>
    <t>Stoholm - Kjeldbjerg - Vridsted - Hagebro - Sdr. Resen</t>
  </si>
  <si>
    <t>Vridsted - Hagebro - Sjørup - Vroue - Sdr. Resen</t>
  </si>
  <si>
    <t>Viborg - Tjele - Sjørring - Vorning</t>
  </si>
  <si>
    <t>Viborg - Vejrumbro - Løvskal - Tindbæk</t>
  </si>
  <si>
    <t>Skals - Nørre Rind - Ulbjerg - Skals</t>
  </si>
  <si>
    <t>Viborg - Bruunshåb - Bjerringbro</t>
  </si>
  <si>
    <t>Bjerringbro - Løvskal - Hammershøj</t>
  </si>
  <si>
    <t>Rødkærsbro - Elsborg - Højbjerg - Tange - Vindum - Rødkærsbro</t>
  </si>
  <si>
    <t>Bjerringbro - Rødkærsbro - Kjellerup</t>
  </si>
  <si>
    <t>Bjerringbro St. - Grundfos - Vestergade - Asavej - Bjerringbro St.</t>
  </si>
  <si>
    <t>NATBUS Trappetorvet - Ellekonebakken - Teglmarken - Trappetorvet</t>
  </si>
  <si>
    <t>NATBUS Trappetorvet - H.C. Andersens Vej - Søbakken - Houlkærvej - Trappetorvet</t>
  </si>
  <si>
    <t>NATBUS Viborg - Stoholm - Skive</t>
  </si>
  <si>
    <t>NATBUS Viborg - Løvel - Skals - Bjerregrav - Møldrup</t>
  </si>
  <si>
    <t>NATBUS Trappetorvet - Falkevej - Liseborg - Møgeltoften - Trappetorvet</t>
  </si>
  <si>
    <t>NATBUS Trappetorvet - Gl. Randersvej - Asmild Mark - Trappetorvet</t>
  </si>
  <si>
    <t>Stavtrup - (Ormslev -) Harlev</t>
  </si>
  <si>
    <t>Mejlby / Hjortshøj - Logistikparken</t>
  </si>
  <si>
    <t>Holme Parkvej - Frydenlund</t>
  </si>
  <si>
    <t>Sabro - Grøfthøj</t>
  </si>
  <si>
    <t>Skejby Nordlandsvej - Brabrand Vest</t>
  </si>
  <si>
    <t>Mejlby / Elev - Mårslet</t>
  </si>
  <si>
    <t>Studstrup - Solbjerg</t>
  </si>
  <si>
    <t>Lystrup - Moesgaard Museum</t>
  </si>
  <si>
    <t>Kolt - Vejlby / Skejbyparken</t>
  </si>
  <si>
    <t>Ringruten</t>
  </si>
  <si>
    <t>Aarhus Rutebilstation - Aarhus Ø</t>
  </si>
  <si>
    <t>Holme, Karetmagertoften - AUH Skejby / Trige</t>
  </si>
  <si>
    <t>Aarhus Rutebilstation - Moesgård Strand</t>
  </si>
  <si>
    <t>Lystrup - Egaa Gymnasium</t>
  </si>
  <si>
    <t>Brabrand Vest - Aarhus Gymnasium, Tilst</t>
  </si>
  <si>
    <t>Tilst - Aarhus Rutebilstation</t>
  </si>
  <si>
    <t>Brabrand Nord - Viby Syd / Tranbjerg</t>
  </si>
  <si>
    <t>Tangkrogen - Ringgaden - Marienlund</t>
  </si>
  <si>
    <t>Skåde / Holme, Axel Gruhns Vej - Ringvejen - AUH Skejby / Risskov</t>
  </si>
  <si>
    <t>NATBUS Park Allé - Holme - Mårslet</t>
  </si>
  <si>
    <t>NATBUS Park Allé - Søndervangen - Tranbjerg / Solbjerg</t>
  </si>
  <si>
    <t>NATBUS Park Allé - Stavtrup</t>
  </si>
  <si>
    <t>NATBUS Park Allé - Gellerup - Brabrand Nord</t>
  </si>
  <si>
    <t>NATBUS Park Allé - Bispehaven - Jernaldervej - Tilst</t>
  </si>
  <si>
    <t>NATBUS Park Allé - Charlottehøj - Skejby - Vejlby - Lystrup</t>
  </si>
  <si>
    <t>NATBUS Park Allé - Trøjborg - Risskov - Hjortshøj</t>
  </si>
  <si>
    <t>Indtægter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</si>
</sst>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_);\-_);@"/>
  </numFmts>
  <fonts count="10" x14ac:knownFonts="1">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1"/>
      <color theme="1"/>
      <name val="Calibri"/>
      <family val="2"/>
      <scheme val="minor"/>
    </font>
    <font>
      <b/>
      <sz val="18"/>
      <color theme="1" tint="0.249977111117893"/>
      <name val="Calibri"/>
      <family val="2"/>
      <scheme val="minor"/>
    </font>
    <font>
      <b/>
      <sz val="20"/>
      <color rgb="FF9B1C18"/>
      <name val="Calibri"/>
      <family val="2"/>
      <scheme val="minor"/>
    </font>
    <font>
      <sz val="11"/>
      <name val="Calibri"/>
      <family val="2"/>
      <scheme val="minor"/>
    </font>
    <font>
      <b/>
      <u/>
      <sz val="14"/>
      <name val="Calibri"/>
      <family val="2"/>
      <scheme val="minor"/>
    </font>
    <font>
      <b/>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2"/>
        <bgColor indexed="64"/>
      </patternFill>
    </fill>
    <fill>
      <patternFill patternType="solid">
        <fgColor theme="0" tint="-0.249977111117893"/>
        <bgColor indexed="64"/>
      </patternFill>
    </fill>
  </fills>
  <borders count="16">
    <border>
      <left/>
      <right/>
      <top/>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rgb="FF9B1C18"/>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s>
  <cellStyleXfs count="8">
    <xf numFmtId="0" fontId="0" fillId="0" borderId="0"/>
    <xf numFmtId="0" fontId="1" fillId="0" borderId="0" applyNumberFormat="0" applyFill="0" applyBorder="0" applyAlignment="0" applyProtection="0"/>
    <xf numFmtId="0" fontId="8" fillId="0" borderId="0" applyNumberFormat="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0" borderId="3" applyNumberFormat="0" applyFill="0" applyAlignment="0" applyProtection="0"/>
    <xf numFmtId="0" fontId="6" fillId="2" borderId="4" applyNumberFormat="0" applyFill="0" applyAlignment="0" applyProtection="0"/>
  </cellStyleXfs>
  <cellXfs count="33">
    <xf numFmtId="0" fontId="0" fillId="0" borderId="0" xfId="0"/>
    <xf numFmtId="0" fontId="0" fillId="3" borderId="0" xfId="0" applyFill="1"/>
    <xf numFmtId="0" fontId="7" fillId="0" borderId="0" xfId="0" applyFont="1"/>
    <xf numFmtId="0" fontId="6" fillId="0" borderId="0" xfId="7" applyFill="1" applyBorder="1" applyAlignment="1">
      <alignment horizontal="left"/>
    </xf>
    <xf numFmtId="0" fontId="6" fillId="0" borderId="4" xfId="7" applyFill="1" applyAlignment="1">
      <alignment horizontal="left"/>
    </xf>
    <xf numFmtId="0" fontId="5" fillId="0" borderId="0" xfId="0" applyFont="1" applyAlignment="1">
      <alignment horizontal="left" vertical="top"/>
    </xf>
    <xf numFmtId="164" fontId="0" fillId="0" borderId="0" xfId="0" applyNumberFormat="1" applyAlignment="1"/>
    <xf numFmtId="164" fontId="4" fillId="0" borderId="8" xfId="0" applyNumberFormat="1" applyFont="1" applyFill="1" applyBorder="1" applyAlignment="1"/>
    <xf numFmtId="164" fontId="0" fillId="0" borderId="7" xfId="0" applyNumberFormat="1" applyFill="1" applyBorder="1" applyAlignment="1"/>
    <xf numFmtId="164" fontId="0" fillId="0" borderId="9" xfId="0" applyNumberFormat="1" applyFill="1" applyBorder="1" applyAlignment="1"/>
    <xf numFmtId="164" fontId="0" fillId="0" borderId="11" xfId="0" applyNumberFormat="1" applyFill="1" applyBorder="1" applyAlignment="1"/>
    <xf numFmtId="164" fontId="0" fillId="0" borderId="5" xfId="0" applyNumberFormat="1" applyFill="1" applyBorder="1" applyAlignment="1"/>
    <xf numFmtId="164" fontId="0" fillId="0" borderId="12" xfId="0" applyNumberFormat="1" applyFill="1" applyBorder="1" applyAlignment="1"/>
    <xf numFmtId="164" fontId="0" fillId="0" borderId="13" xfId="0" applyNumberFormat="1" applyFill="1" applyBorder="1" applyAlignment="1"/>
    <xf numFmtId="164" fontId="0" fillId="0" borderId="14" xfId="0" applyNumberFormat="1" applyFill="1" applyBorder="1" applyAlignment="1"/>
    <xf numFmtId="164" fontId="9" fillId="4" borderId="8" xfId="0" applyNumberFormat="1" applyFont="1" applyFill="1" applyBorder="1" applyAlignment="1"/>
    <xf numFmtId="164" fontId="9" fillId="4" borderId="7" xfId="0" applyNumberFormat="1" applyFont="1" applyFill="1" applyBorder="1" applyAlignment="1"/>
    <xf numFmtId="164" fontId="9" fillId="4" borderId="9" xfId="0" applyNumberFormat="1" applyFont="1" applyFill="1" applyBorder="1" applyAlignment="1"/>
    <xf numFmtId="164" fontId="9" fillId="5" borderId="10" xfId="0" applyNumberFormat="1" applyFont="1" applyFill="1" applyBorder="1" applyAlignment="1"/>
    <xf numFmtId="164" fontId="0" fillId="5" borderId="6" xfId="0" applyNumberFormat="1" applyFill="1" applyBorder="1" applyAlignment="1"/>
    <xf numFmtId="164" fontId="0" fillId="5" borderId="15" xfId="0" applyNumberFormat="1" applyFill="1" applyBorder="1" applyAlignment="1"/>
    <xf numFmtId="164" fontId="9" fillId="0" borderId="10" xfId="0" applyNumberFormat="1" applyFont="1" applyFill="1" applyBorder="1" applyAlignment="1">
      <alignment horizontal="center"/>
    </xf>
    <xf numFmtId="164" fontId="9" fillId="0" borderId="6" xfId="0" applyNumberFormat="1" applyFont="1" applyFill="1" applyBorder="1" applyAlignment="1">
      <alignment horizontal="center"/>
    </xf>
    <xf numFmtId="164" fontId="9" fillId="5" borderId="6" xfId="0" applyNumberFormat="1" applyFont="1" applyFill="1" applyBorder="1" applyAlignment="1"/>
    <xf numFmtId="164" fontId="9" fillId="0" borderId="15" xfId="0" applyNumberFormat="1" applyFont="1" applyFill="1" applyBorder="1" applyAlignment="1">
      <alignment horizontal="center"/>
    </xf>
    <xf numFmtId="164" fontId="9" fillId="5" borderId="15" xfId="0" applyNumberFormat="1" applyFont="1" applyFill="1" applyBorder="1" applyAlignment="1"/>
    <xf numFmtId="164" fontId="9" fillId="0" borderId="10" xfId="0" applyNumberFormat="1" applyFont="1" applyFill="1" applyBorder="1" applyAlignment="1">
      <alignment horizontal="centerContinuous"/>
    </xf>
    <xf numFmtId="164" fontId="9" fillId="0" borderId="6" xfId="0" applyNumberFormat="1" applyFont="1" applyFill="1" applyBorder="1" applyAlignment="1">
      <alignment horizontal="centerContinuous"/>
    </xf>
    <xf numFmtId="164" fontId="9" fillId="0" borderId="15" xfId="0" applyNumberFormat="1" applyFont="1" applyFill="1" applyBorder="1" applyAlignment="1">
      <alignment horizontal="centerContinuous"/>
    </xf>
    <xf numFmtId="164" fontId="0" fillId="0" borderId="10" xfId="0" applyNumberFormat="1" applyFill="1" applyBorder="1" applyAlignment="1">
      <alignment wrapText="1"/>
    </xf>
    <xf numFmtId="164" fontId="0" fillId="0" borderId="6" xfId="0" applyNumberFormat="1" applyFill="1" applyBorder="1" applyAlignment="1">
      <alignment wrapText="1"/>
    </xf>
    <xf numFmtId="164" fontId="0" fillId="0" borderId="15" xfId="0" applyNumberFormat="1" applyFill="1" applyBorder="1" applyAlignment="1">
      <alignment wrapText="1"/>
    </xf>
    <xf numFmtId="0" fontId="7" fillId="0" borderId="0" xfId="0" applyFont="1" applyAlignment="1">
      <alignment wrapText="1"/>
    </xf>
  </cellXfs>
  <cellStyles count="8">
    <cellStyle name="Normal" xfId="0" builtinId="0"/>
    <cellStyle name="Overskrift 1" xfId="2" builtinId="16" customBuiltin="1"/>
    <cellStyle name="Overskrift 2" xfId="3" builtinId="17" hidden="1"/>
    <cellStyle name="Overskrift 3" xfId="4" builtinId="18" hidden="1"/>
    <cellStyle name="Overskrift 4" xfId="5" builtinId="19" hidden="1"/>
    <cellStyle name="Titel" xfId="1" builtinId="15" hidden="1"/>
    <cellStyle name="Titel" xfId="7" xr:uid="{F7B2C9DD-25B1-4B0E-A33E-7914191A9EB0}"/>
    <cellStyle name="Total" xfId="6" builtinId="25" hidden="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FFFF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B1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0.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2.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3.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4.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5.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6.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7.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8.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9.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0.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3.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4.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5.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6.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7.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8.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9.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4" name="Gruppe 3">
          <a:extLst>
            <a:ext uri="{FF2B5EF4-FFF2-40B4-BE49-F238E27FC236}">
              <a16:creationId xmlns:a16="http://schemas.microsoft.com/office/drawing/2014/main" id="{00000000-0008-0000-0100-000004000000}"/>
            </a:ext>
          </a:extLst>
        </xdr:cNvPr>
        <xdr:cNvGrpSpPr/>
      </xdr:nvGrpSpPr>
      <xdr:grpSpPr>
        <a:xfrm>
          <a:off x="0" y="0"/>
          <a:ext cx="2190750" cy="9039225"/>
          <a:chOff x="0" y="0"/>
          <a:chExt cx="2190750" cy="8991600"/>
        </a:xfrm>
      </xdr:grpSpPr>
      <xdr:sp macro="" textlink="">
        <xdr:nvSpPr>
          <xdr:cNvPr id="47" name="Rektangel 46">
            <a:extLst>
              <a:ext uri="{FF2B5EF4-FFF2-40B4-BE49-F238E27FC236}">
                <a16:creationId xmlns:a16="http://schemas.microsoft.com/office/drawing/2014/main" id="{00000000-0008-0000-0100-00002F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9" name="Tekstfelt 48">
            <a:hlinkClick xmlns:r="http://schemas.openxmlformats.org/officeDocument/2006/relationships" r:id="rId1"/>
            <a:extLst>
              <a:ext uri="{FF2B5EF4-FFF2-40B4-BE49-F238E27FC236}">
                <a16:creationId xmlns:a16="http://schemas.microsoft.com/office/drawing/2014/main" id="{00000000-0008-0000-0100-000031000000}"/>
              </a:ext>
            </a:extLst>
          </xdr:cNvPr>
          <xdr:cNvSpPr txBox="1"/>
        </xdr:nvSpPr>
        <xdr:spPr>
          <a:xfrm>
            <a:off x="238125" y="5399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0" name="Tekstfelt 49">
            <a:hlinkClick xmlns:r="http://schemas.openxmlformats.org/officeDocument/2006/relationships" r:id="rId2"/>
            <a:extLst>
              <a:ext uri="{FF2B5EF4-FFF2-40B4-BE49-F238E27FC236}">
                <a16:creationId xmlns:a16="http://schemas.microsoft.com/office/drawing/2014/main" id="{00000000-0008-0000-0100-000032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51" name="Tekstfelt 50">
            <a:hlinkClick xmlns:r="http://schemas.openxmlformats.org/officeDocument/2006/relationships" r:id="rId3"/>
            <a:extLst>
              <a:ext uri="{FF2B5EF4-FFF2-40B4-BE49-F238E27FC236}">
                <a16:creationId xmlns:a16="http://schemas.microsoft.com/office/drawing/2014/main" id="{00000000-0008-0000-0100-000033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52" name="Tekstfelt 51">
            <a:hlinkClick xmlns:r="http://schemas.openxmlformats.org/officeDocument/2006/relationships" r:id="rId4"/>
            <a:extLst>
              <a:ext uri="{FF2B5EF4-FFF2-40B4-BE49-F238E27FC236}">
                <a16:creationId xmlns:a16="http://schemas.microsoft.com/office/drawing/2014/main" id="{00000000-0008-0000-0100-000034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53" name="Tekstfelt 52">
            <a:hlinkClick xmlns:r="http://schemas.openxmlformats.org/officeDocument/2006/relationships" r:id="rId5"/>
            <a:extLst>
              <a:ext uri="{FF2B5EF4-FFF2-40B4-BE49-F238E27FC236}">
                <a16:creationId xmlns:a16="http://schemas.microsoft.com/office/drawing/2014/main" id="{00000000-0008-0000-0100-000035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54" name="Tekstfelt 53">
            <a:hlinkClick xmlns:r="http://schemas.openxmlformats.org/officeDocument/2006/relationships" r:id="rId6"/>
            <a:extLst>
              <a:ext uri="{FF2B5EF4-FFF2-40B4-BE49-F238E27FC236}">
                <a16:creationId xmlns:a16="http://schemas.microsoft.com/office/drawing/2014/main" id="{00000000-0008-0000-0100-000036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55" name="Tekstfelt 54">
            <a:hlinkClick xmlns:r="http://schemas.openxmlformats.org/officeDocument/2006/relationships" r:id="rId7"/>
            <a:extLst>
              <a:ext uri="{FF2B5EF4-FFF2-40B4-BE49-F238E27FC236}">
                <a16:creationId xmlns:a16="http://schemas.microsoft.com/office/drawing/2014/main" id="{00000000-0008-0000-0100-000037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56" name="Tekstfelt 55">
            <a:hlinkClick xmlns:r="http://schemas.openxmlformats.org/officeDocument/2006/relationships" r:id="rId8"/>
            <a:extLst>
              <a:ext uri="{FF2B5EF4-FFF2-40B4-BE49-F238E27FC236}">
                <a16:creationId xmlns:a16="http://schemas.microsoft.com/office/drawing/2014/main" id="{00000000-0008-0000-0100-000038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57" name="Tekstfelt 56">
            <a:hlinkClick xmlns:r="http://schemas.openxmlformats.org/officeDocument/2006/relationships" r:id="rId9"/>
            <a:extLst>
              <a:ext uri="{FF2B5EF4-FFF2-40B4-BE49-F238E27FC236}">
                <a16:creationId xmlns:a16="http://schemas.microsoft.com/office/drawing/2014/main" id="{00000000-0008-0000-0100-000039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58" name="Tekstfelt 57">
            <a:hlinkClick xmlns:r="http://schemas.openxmlformats.org/officeDocument/2006/relationships" r:id="rId10"/>
            <a:extLst>
              <a:ext uri="{FF2B5EF4-FFF2-40B4-BE49-F238E27FC236}">
                <a16:creationId xmlns:a16="http://schemas.microsoft.com/office/drawing/2014/main" id="{00000000-0008-0000-0100-00003A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59" name="Tekstfelt 58">
            <a:hlinkClick xmlns:r="http://schemas.openxmlformats.org/officeDocument/2006/relationships" r:id="rId11"/>
            <a:extLst>
              <a:ext uri="{FF2B5EF4-FFF2-40B4-BE49-F238E27FC236}">
                <a16:creationId xmlns:a16="http://schemas.microsoft.com/office/drawing/2014/main" id="{00000000-0008-0000-0100-00003B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60" name="Tekstfelt 59">
            <a:hlinkClick xmlns:r="http://schemas.openxmlformats.org/officeDocument/2006/relationships" r:id="rId12"/>
            <a:extLst>
              <a:ext uri="{FF2B5EF4-FFF2-40B4-BE49-F238E27FC236}">
                <a16:creationId xmlns:a16="http://schemas.microsoft.com/office/drawing/2014/main" id="{00000000-0008-0000-0100-00003C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61" name="Tekstfelt 60">
            <a:hlinkClick xmlns:r="http://schemas.openxmlformats.org/officeDocument/2006/relationships" r:id="rId13"/>
            <a:extLst>
              <a:ext uri="{FF2B5EF4-FFF2-40B4-BE49-F238E27FC236}">
                <a16:creationId xmlns:a16="http://schemas.microsoft.com/office/drawing/2014/main" id="{00000000-0008-0000-0100-00003D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62" name="Tekstfelt 61">
            <a:hlinkClick xmlns:r="http://schemas.openxmlformats.org/officeDocument/2006/relationships" r:id="rId14"/>
            <a:extLst>
              <a:ext uri="{FF2B5EF4-FFF2-40B4-BE49-F238E27FC236}">
                <a16:creationId xmlns:a16="http://schemas.microsoft.com/office/drawing/2014/main" id="{00000000-0008-0000-0100-00003E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63" name="Tekstfelt 62">
            <a:hlinkClick xmlns:r="http://schemas.openxmlformats.org/officeDocument/2006/relationships" r:id="rId15"/>
            <a:extLst>
              <a:ext uri="{FF2B5EF4-FFF2-40B4-BE49-F238E27FC236}">
                <a16:creationId xmlns:a16="http://schemas.microsoft.com/office/drawing/2014/main" id="{00000000-0008-0000-0100-00003F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64" name="Tekstfelt 63">
            <a:hlinkClick xmlns:r="http://schemas.openxmlformats.org/officeDocument/2006/relationships" r:id="rId16"/>
            <a:extLst>
              <a:ext uri="{FF2B5EF4-FFF2-40B4-BE49-F238E27FC236}">
                <a16:creationId xmlns:a16="http://schemas.microsoft.com/office/drawing/2014/main" id="{00000000-0008-0000-0100-000040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65" name="Tekstfelt 64">
            <a:hlinkClick xmlns:r="http://schemas.openxmlformats.org/officeDocument/2006/relationships" r:id="rId17"/>
            <a:extLst>
              <a:ext uri="{FF2B5EF4-FFF2-40B4-BE49-F238E27FC236}">
                <a16:creationId xmlns:a16="http://schemas.microsoft.com/office/drawing/2014/main" id="{00000000-0008-0000-0100-000041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66" name="Tekstfelt 65">
            <a:hlinkClick xmlns:r="http://schemas.openxmlformats.org/officeDocument/2006/relationships" r:id="rId18"/>
            <a:extLst>
              <a:ext uri="{FF2B5EF4-FFF2-40B4-BE49-F238E27FC236}">
                <a16:creationId xmlns:a16="http://schemas.microsoft.com/office/drawing/2014/main" id="{00000000-0008-0000-0100-000042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67" name="Tekstfelt 66">
            <a:hlinkClick xmlns:r="http://schemas.openxmlformats.org/officeDocument/2006/relationships" r:id="rId19"/>
            <a:extLst>
              <a:ext uri="{FF2B5EF4-FFF2-40B4-BE49-F238E27FC236}">
                <a16:creationId xmlns:a16="http://schemas.microsoft.com/office/drawing/2014/main" id="{00000000-0008-0000-0100-000043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 name="Tekstfelt 1">
            <a:hlinkClick xmlns:r="http://schemas.openxmlformats.org/officeDocument/2006/relationships" r:id="rId20"/>
            <a:extLst>
              <a:ext uri="{FF2B5EF4-FFF2-40B4-BE49-F238E27FC236}">
                <a16:creationId xmlns:a16="http://schemas.microsoft.com/office/drawing/2014/main" id="{00000000-0008-0000-0100-000002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3" name="Tekstfelt 2">
            <a:hlinkClick xmlns:r="http://schemas.openxmlformats.org/officeDocument/2006/relationships" r:id="rId21"/>
            <a:extLst>
              <a:ext uri="{FF2B5EF4-FFF2-40B4-BE49-F238E27FC236}">
                <a16:creationId xmlns:a16="http://schemas.microsoft.com/office/drawing/2014/main" id="{00000000-0008-0000-0100-000003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A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A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A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A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A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A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A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A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A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A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A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A00-00000D000000}"/>
              </a:ext>
            </a:extLst>
          </xdr:cNvPr>
          <xdr:cNvSpPr txBox="1"/>
        </xdr:nvSpPr>
        <xdr:spPr>
          <a:xfrm>
            <a:off x="238125" y="324487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A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A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A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A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A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A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A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A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A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A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A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B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B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B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B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B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B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B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B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B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B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B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B00-00000E000000}"/>
              </a:ext>
            </a:extLst>
          </xdr:cNvPr>
          <xdr:cNvSpPr txBox="1"/>
        </xdr:nvSpPr>
        <xdr:spPr>
          <a:xfrm>
            <a:off x="238125" y="359941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B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B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B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B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B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B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B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B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B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B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C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C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C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C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C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C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C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C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C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C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C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C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C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C00-00000F000000}"/>
              </a:ext>
            </a:extLst>
          </xdr:cNvPr>
          <xdr:cNvSpPr txBox="1"/>
        </xdr:nvSpPr>
        <xdr:spPr>
          <a:xfrm>
            <a:off x="238125" y="395396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C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C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C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C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C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C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C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C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C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D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D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D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D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D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D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D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D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D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D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D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D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D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D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D00-000010000000}"/>
              </a:ext>
            </a:extLst>
          </xdr:cNvPr>
          <xdr:cNvSpPr txBox="1"/>
        </xdr:nvSpPr>
        <xdr:spPr>
          <a:xfrm>
            <a:off x="238125" y="430850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D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D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D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D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D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D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D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D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 name="Gruppe 1">
          <a:extLst>
            <a:ext uri="{FF2B5EF4-FFF2-40B4-BE49-F238E27FC236}">
              <a16:creationId xmlns:a16="http://schemas.microsoft.com/office/drawing/2014/main" id="{00000000-0008-0000-0E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E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E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E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E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E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E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E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E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E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E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E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E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E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E00-000011000000}"/>
              </a:ext>
            </a:extLst>
          </xdr:cNvPr>
          <xdr:cNvSpPr txBox="1"/>
        </xdr:nvSpPr>
        <xdr:spPr>
          <a:xfrm>
            <a:off x="238125" y="466304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E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E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E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E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E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E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E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 name="Gruppe 1">
          <a:extLst>
            <a:ext uri="{FF2B5EF4-FFF2-40B4-BE49-F238E27FC236}">
              <a16:creationId xmlns:a16="http://schemas.microsoft.com/office/drawing/2014/main" id="{00000000-0008-0000-0F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F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F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F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F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F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F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F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F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F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F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F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F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F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F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F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F00-000012000000}"/>
              </a:ext>
            </a:extLst>
          </xdr:cNvPr>
          <xdr:cNvSpPr txBox="1"/>
        </xdr:nvSpPr>
        <xdr:spPr>
          <a:xfrm>
            <a:off x="238125" y="501758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F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F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F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F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F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F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 name="Gruppe 1">
          <a:extLst>
            <a:ext uri="{FF2B5EF4-FFF2-40B4-BE49-F238E27FC236}">
              <a16:creationId xmlns:a16="http://schemas.microsoft.com/office/drawing/2014/main" id="{00000000-0008-0000-10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0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0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0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0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0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0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0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0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0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0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0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0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0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0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0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0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000-000013000000}"/>
              </a:ext>
            </a:extLst>
          </xdr:cNvPr>
          <xdr:cNvSpPr txBox="1"/>
        </xdr:nvSpPr>
        <xdr:spPr>
          <a:xfrm>
            <a:off x="238125" y="537212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0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0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0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0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0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 name="Gruppe 1">
          <a:extLst>
            <a:ext uri="{FF2B5EF4-FFF2-40B4-BE49-F238E27FC236}">
              <a16:creationId xmlns:a16="http://schemas.microsoft.com/office/drawing/2014/main" id="{00000000-0008-0000-11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1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1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1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1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1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1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1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1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1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1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1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1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1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1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1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1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1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100-000014000000}"/>
              </a:ext>
            </a:extLst>
          </xdr:cNvPr>
          <xdr:cNvSpPr txBox="1"/>
        </xdr:nvSpPr>
        <xdr:spPr>
          <a:xfrm>
            <a:off x="238125" y="572667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1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1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1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1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12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2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2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2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2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2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2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2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2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2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2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2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2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2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2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2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2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2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2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200-000015000000}"/>
              </a:ext>
            </a:extLst>
          </xdr:cNvPr>
          <xdr:cNvSpPr txBox="1"/>
        </xdr:nvSpPr>
        <xdr:spPr>
          <a:xfrm>
            <a:off x="238125" y="608121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2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2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2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13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3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3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3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3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3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3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3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3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3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3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3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3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3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3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3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3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3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3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300-000016000000}"/>
              </a:ext>
            </a:extLst>
          </xdr:cNvPr>
          <xdr:cNvSpPr txBox="1"/>
        </xdr:nvSpPr>
        <xdr:spPr>
          <a:xfrm>
            <a:off x="238125" y="643575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3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3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5" name="Gruppe 24">
          <a:extLst>
            <a:ext uri="{FF2B5EF4-FFF2-40B4-BE49-F238E27FC236}">
              <a16:creationId xmlns:a16="http://schemas.microsoft.com/office/drawing/2014/main" id="{00000000-0008-0000-02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2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2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200-00001C000000}"/>
              </a:ext>
            </a:extLst>
          </xdr:cNvPr>
          <xdr:cNvSpPr txBox="1"/>
        </xdr:nvSpPr>
        <xdr:spPr>
          <a:xfrm>
            <a:off x="238125" y="40854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2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2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2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2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2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2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2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2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2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2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2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2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2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2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2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2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2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2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2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4" name="Gruppe 23">
          <a:extLst>
            <a:ext uri="{FF2B5EF4-FFF2-40B4-BE49-F238E27FC236}">
              <a16:creationId xmlns:a16="http://schemas.microsoft.com/office/drawing/2014/main" id="{00000000-0008-0000-1400-000018000000}"/>
            </a:ext>
          </a:extLst>
        </xdr:cNvPr>
        <xdr:cNvGrpSpPr/>
      </xdr:nvGrpSpPr>
      <xdr:grpSpPr>
        <a:xfrm>
          <a:off x="0" y="0"/>
          <a:ext cx="2190750" cy="9039225"/>
          <a:chOff x="0" y="0"/>
          <a:chExt cx="2190750" cy="8991600"/>
        </a:xfrm>
      </xdr:grpSpPr>
      <xdr:sp macro="" textlink="">
        <xdr:nvSpPr>
          <xdr:cNvPr id="25" name="Rektangel 24">
            <a:extLst>
              <a:ext uri="{FF2B5EF4-FFF2-40B4-BE49-F238E27FC236}">
                <a16:creationId xmlns:a16="http://schemas.microsoft.com/office/drawing/2014/main" id="{00000000-0008-0000-1400-000019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6" name="Tekstfelt 25">
            <a:hlinkClick xmlns:r="http://schemas.openxmlformats.org/officeDocument/2006/relationships" r:id="rId1"/>
            <a:extLst>
              <a:ext uri="{FF2B5EF4-FFF2-40B4-BE49-F238E27FC236}">
                <a16:creationId xmlns:a16="http://schemas.microsoft.com/office/drawing/2014/main" id="{00000000-0008-0000-1400-00001A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7" name="Tekstfelt 26">
            <a:hlinkClick xmlns:r="http://schemas.openxmlformats.org/officeDocument/2006/relationships" r:id="rId2"/>
            <a:extLst>
              <a:ext uri="{FF2B5EF4-FFF2-40B4-BE49-F238E27FC236}">
                <a16:creationId xmlns:a16="http://schemas.microsoft.com/office/drawing/2014/main" id="{00000000-0008-0000-1400-00001B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8" name="Tekstfelt 27">
            <a:hlinkClick xmlns:r="http://schemas.openxmlformats.org/officeDocument/2006/relationships" r:id="rId3"/>
            <a:extLst>
              <a:ext uri="{FF2B5EF4-FFF2-40B4-BE49-F238E27FC236}">
                <a16:creationId xmlns:a16="http://schemas.microsoft.com/office/drawing/2014/main" id="{00000000-0008-0000-1400-00001C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29" name="Tekstfelt 28">
            <a:hlinkClick xmlns:r="http://schemas.openxmlformats.org/officeDocument/2006/relationships" r:id="rId4"/>
            <a:extLst>
              <a:ext uri="{FF2B5EF4-FFF2-40B4-BE49-F238E27FC236}">
                <a16:creationId xmlns:a16="http://schemas.microsoft.com/office/drawing/2014/main" id="{00000000-0008-0000-1400-00001D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0" name="Tekstfelt 29">
            <a:hlinkClick xmlns:r="http://schemas.openxmlformats.org/officeDocument/2006/relationships" r:id="rId5"/>
            <a:extLst>
              <a:ext uri="{FF2B5EF4-FFF2-40B4-BE49-F238E27FC236}">
                <a16:creationId xmlns:a16="http://schemas.microsoft.com/office/drawing/2014/main" id="{00000000-0008-0000-1400-00001E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1" name="Tekstfelt 30">
            <a:hlinkClick xmlns:r="http://schemas.openxmlformats.org/officeDocument/2006/relationships" r:id="rId6"/>
            <a:extLst>
              <a:ext uri="{FF2B5EF4-FFF2-40B4-BE49-F238E27FC236}">
                <a16:creationId xmlns:a16="http://schemas.microsoft.com/office/drawing/2014/main" id="{00000000-0008-0000-1400-00001F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2" name="Tekstfelt 31">
            <a:hlinkClick xmlns:r="http://schemas.openxmlformats.org/officeDocument/2006/relationships" r:id="rId7"/>
            <a:extLst>
              <a:ext uri="{FF2B5EF4-FFF2-40B4-BE49-F238E27FC236}">
                <a16:creationId xmlns:a16="http://schemas.microsoft.com/office/drawing/2014/main" id="{00000000-0008-0000-1400-000020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3" name="Tekstfelt 32">
            <a:hlinkClick xmlns:r="http://schemas.openxmlformats.org/officeDocument/2006/relationships" r:id="rId8"/>
            <a:extLst>
              <a:ext uri="{FF2B5EF4-FFF2-40B4-BE49-F238E27FC236}">
                <a16:creationId xmlns:a16="http://schemas.microsoft.com/office/drawing/2014/main" id="{00000000-0008-0000-1400-000021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4" name="Tekstfelt 33">
            <a:hlinkClick xmlns:r="http://schemas.openxmlformats.org/officeDocument/2006/relationships" r:id="rId9"/>
            <a:extLst>
              <a:ext uri="{FF2B5EF4-FFF2-40B4-BE49-F238E27FC236}">
                <a16:creationId xmlns:a16="http://schemas.microsoft.com/office/drawing/2014/main" id="{00000000-0008-0000-1400-000022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5" name="Tekstfelt 34">
            <a:hlinkClick xmlns:r="http://schemas.openxmlformats.org/officeDocument/2006/relationships" r:id="rId10"/>
            <a:extLst>
              <a:ext uri="{FF2B5EF4-FFF2-40B4-BE49-F238E27FC236}">
                <a16:creationId xmlns:a16="http://schemas.microsoft.com/office/drawing/2014/main" id="{00000000-0008-0000-1400-000023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6" name="Tekstfelt 35">
            <a:hlinkClick xmlns:r="http://schemas.openxmlformats.org/officeDocument/2006/relationships" r:id="rId11"/>
            <a:extLst>
              <a:ext uri="{FF2B5EF4-FFF2-40B4-BE49-F238E27FC236}">
                <a16:creationId xmlns:a16="http://schemas.microsoft.com/office/drawing/2014/main" id="{00000000-0008-0000-1400-000024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7" name="Tekstfelt 36">
            <a:hlinkClick xmlns:r="http://schemas.openxmlformats.org/officeDocument/2006/relationships" r:id="rId12"/>
            <a:extLst>
              <a:ext uri="{FF2B5EF4-FFF2-40B4-BE49-F238E27FC236}">
                <a16:creationId xmlns:a16="http://schemas.microsoft.com/office/drawing/2014/main" id="{00000000-0008-0000-1400-000025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8" name="Tekstfelt 37">
            <a:hlinkClick xmlns:r="http://schemas.openxmlformats.org/officeDocument/2006/relationships" r:id="rId13"/>
            <a:extLst>
              <a:ext uri="{FF2B5EF4-FFF2-40B4-BE49-F238E27FC236}">
                <a16:creationId xmlns:a16="http://schemas.microsoft.com/office/drawing/2014/main" id="{00000000-0008-0000-1400-000026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39" name="Tekstfelt 38">
            <a:hlinkClick xmlns:r="http://schemas.openxmlformats.org/officeDocument/2006/relationships" r:id="rId14"/>
            <a:extLst>
              <a:ext uri="{FF2B5EF4-FFF2-40B4-BE49-F238E27FC236}">
                <a16:creationId xmlns:a16="http://schemas.microsoft.com/office/drawing/2014/main" id="{00000000-0008-0000-1400-000027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0" name="Tekstfelt 39">
            <a:hlinkClick xmlns:r="http://schemas.openxmlformats.org/officeDocument/2006/relationships" r:id="rId15"/>
            <a:extLst>
              <a:ext uri="{FF2B5EF4-FFF2-40B4-BE49-F238E27FC236}">
                <a16:creationId xmlns:a16="http://schemas.microsoft.com/office/drawing/2014/main" id="{00000000-0008-0000-1400-000028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1" name="Tekstfelt 40">
            <a:hlinkClick xmlns:r="http://schemas.openxmlformats.org/officeDocument/2006/relationships" r:id="rId16"/>
            <a:extLst>
              <a:ext uri="{FF2B5EF4-FFF2-40B4-BE49-F238E27FC236}">
                <a16:creationId xmlns:a16="http://schemas.microsoft.com/office/drawing/2014/main" id="{00000000-0008-0000-1400-000029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2" name="Tekstfelt 41">
            <a:hlinkClick xmlns:r="http://schemas.openxmlformats.org/officeDocument/2006/relationships" r:id="rId17"/>
            <a:extLst>
              <a:ext uri="{FF2B5EF4-FFF2-40B4-BE49-F238E27FC236}">
                <a16:creationId xmlns:a16="http://schemas.microsoft.com/office/drawing/2014/main" id="{00000000-0008-0000-1400-00002A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3" name="Tekstfelt 42">
            <a:hlinkClick xmlns:r="http://schemas.openxmlformats.org/officeDocument/2006/relationships" r:id="rId18"/>
            <a:extLst>
              <a:ext uri="{FF2B5EF4-FFF2-40B4-BE49-F238E27FC236}">
                <a16:creationId xmlns:a16="http://schemas.microsoft.com/office/drawing/2014/main" id="{00000000-0008-0000-1400-00002B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4" name="Tekstfelt 43">
            <a:hlinkClick xmlns:r="http://schemas.openxmlformats.org/officeDocument/2006/relationships" r:id="rId19"/>
            <a:extLst>
              <a:ext uri="{FF2B5EF4-FFF2-40B4-BE49-F238E27FC236}">
                <a16:creationId xmlns:a16="http://schemas.microsoft.com/office/drawing/2014/main" id="{00000000-0008-0000-1400-00002C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45" name="Tekstfelt 44">
            <a:hlinkClick xmlns:r="http://schemas.openxmlformats.org/officeDocument/2006/relationships" r:id="rId20"/>
            <a:extLst>
              <a:ext uri="{FF2B5EF4-FFF2-40B4-BE49-F238E27FC236}">
                <a16:creationId xmlns:a16="http://schemas.microsoft.com/office/drawing/2014/main" id="{00000000-0008-0000-1400-00002D000000}"/>
              </a:ext>
            </a:extLst>
          </xdr:cNvPr>
          <xdr:cNvSpPr txBox="1"/>
        </xdr:nvSpPr>
        <xdr:spPr>
          <a:xfrm>
            <a:off x="238125" y="679029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46" name="Tekstfelt 45">
            <a:hlinkClick xmlns:r="http://schemas.openxmlformats.org/officeDocument/2006/relationships" r:id="rId21"/>
            <a:extLst>
              <a:ext uri="{FF2B5EF4-FFF2-40B4-BE49-F238E27FC236}">
                <a16:creationId xmlns:a16="http://schemas.microsoft.com/office/drawing/2014/main" id="{00000000-0008-0000-1400-00002E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4" name="Gruppe 23">
          <a:extLst>
            <a:ext uri="{FF2B5EF4-FFF2-40B4-BE49-F238E27FC236}">
              <a16:creationId xmlns:a16="http://schemas.microsoft.com/office/drawing/2014/main" id="{00000000-0008-0000-1500-000018000000}"/>
            </a:ext>
          </a:extLst>
        </xdr:cNvPr>
        <xdr:cNvGrpSpPr/>
      </xdr:nvGrpSpPr>
      <xdr:grpSpPr>
        <a:xfrm>
          <a:off x="0" y="0"/>
          <a:ext cx="2190750" cy="9039225"/>
          <a:chOff x="0" y="0"/>
          <a:chExt cx="2190750" cy="8991600"/>
        </a:xfrm>
      </xdr:grpSpPr>
      <xdr:sp macro="" textlink="">
        <xdr:nvSpPr>
          <xdr:cNvPr id="25" name="Rektangel 24">
            <a:extLst>
              <a:ext uri="{FF2B5EF4-FFF2-40B4-BE49-F238E27FC236}">
                <a16:creationId xmlns:a16="http://schemas.microsoft.com/office/drawing/2014/main" id="{00000000-0008-0000-1500-000019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6" name="Tekstfelt 25">
            <a:hlinkClick xmlns:r="http://schemas.openxmlformats.org/officeDocument/2006/relationships" r:id="rId1"/>
            <a:extLst>
              <a:ext uri="{FF2B5EF4-FFF2-40B4-BE49-F238E27FC236}">
                <a16:creationId xmlns:a16="http://schemas.microsoft.com/office/drawing/2014/main" id="{00000000-0008-0000-1500-00001A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7" name="Tekstfelt 26">
            <a:hlinkClick xmlns:r="http://schemas.openxmlformats.org/officeDocument/2006/relationships" r:id="rId2"/>
            <a:extLst>
              <a:ext uri="{FF2B5EF4-FFF2-40B4-BE49-F238E27FC236}">
                <a16:creationId xmlns:a16="http://schemas.microsoft.com/office/drawing/2014/main" id="{00000000-0008-0000-1500-00001B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8" name="Tekstfelt 27">
            <a:hlinkClick xmlns:r="http://schemas.openxmlformats.org/officeDocument/2006/relationships" r:id="rId3"/>
            <a:extLst>
              <a:ext uri="{FF2B5EF4-FFF2-40B4-BE49-F238E27FC236}">
                <a16:creationId xmlns:a16="http://schemas.microsoft.com/office/drawing/2014/main" id="{00000000-0008-0000-1500-00001C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29" name="Tekstfelt 28">
            <a:hlinkClick xmlns:r="http://schemas.openxmlformats.org/officeDocument/2006/relationships" r:id="rId4"/>
            <a:extLst>
              <a:ext uri="{FF2B5EF4-FFF2-40B4-BE49-F238E27FC236}">
                <a16:creationId xmlns:a16="http://schemas.microsoft.com/office/drawing/2014/main" id="{00000000-0008-0000-1500-00001D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0" name="Tekstfelt 29">
            <a:hlinkClick xmlns:r="http://schemas.openxmlformats.org/officeDocument/2006/relationships" r:id="rId5"/>
            <a:extLst>
              <a:ext uri="{FF2B5EF4-FFF2-40B4-BE49-F238E27FC236}">
                <a16:creationId xmlns:a16="http://schemas.microsoft.com/office/drawing/2014/main" id="{00000000-0008-0000-1500-00001E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1" name="Tekstfelt 30">
            <a:hlinkClick xmlns:r="http://schemas.openxmlformats.org/officeDocument/2006/relationships" r:id="rId6"/>
            <a:extLst>
              <a:ext uri="{FF2B5EF4-FFF2-40B4-BE49-F238E27FC236}">
                <a16:creationId xmlns:a16="http://schemas.microsoft.com/office/drawing/2014/main" id="{00000000-0008-0000-1500-00001F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2" name="Tekstfelt 31">
            <a:hlinkClick xmlns:r="http://schemas.openxmlformats.org/officeDocument/2006/relationships" r:id="rId7"/>
            <a:extLst>
              <a:ext uri="{FF2B5EF4-FFF2-40B4-BE49-F238E27FC236}">
                <a16:creationId xmlns:a16="http://schemas.microsoft.com/office/drawing/2014/main" id="{00000000-0008-0000-1500-000020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3" name="Tekstfelt 32">
            <a:hlinkClick xmlns:r="http://schemas.openxmlformats.org/officeDocument/2006/relationships" r:id="rId8"/>
            <a:extLst>
              <a:ext uri="{FF2B5EF4-FFF2-40B4-BE49-F238E27FC236}">
                <a16:creationId xmlns:a16="http://schemas.microsoft.com/office/drawing/2014/main" id="{00000000-0008-0000-1500-000021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4" name="Tekstfelt 33">
            <a:hlinkClick xmlns:r="http://schemas.openxmlformats.org/officeDocument/2006/relationships" r:id="rId9"/>
            <a:extLst>
              <a:ext uri="{FF2B5EF4-FFF2-40B4-BE49-F238E27FC236}">
                <a16:creationId xmlns:a16="http://schemas.microsoft.com/office/drawing/2014/main" id="{00000000-0008-0000-1500-000022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5" name="Tekstfelt 34">
            <a:hlinkClick xmlns:r="http://schemas.openxmlformats.org/officeDocument/2006/relationships" r:id="rId10"/>
            <a:extLst>
              <a:ext uri="{FF2B5EF4-FFF2-40B4-BE49-F238E27FC236}">
                <a16:creationId xmlns:a16="http://schemas.microsoft.com/office/drawing/2014/main" id="{00000000-0008-0000-1500-000023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6" name="Tekstfelt 35">
            <a:hlinkClick xmlns:r="http://schemas.openxmlformats.org/officeDocument/2006/relationships" r:id="rId11"/>
            <a:extLst>
              <a:ext uri="{FF2B5EF4-FFF2-40B4-BE49-F238E27FC236}">
                <a16:creationId xmlns:a16="http://schemas.microsoft.com/office/drawing/2014/main" id="{00000000-0008-0000-1500-000024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7" name="Tekstfelt 36">
            <a:hlinkClick xmlns:r="http://schemas.openxmlformats.org/officeDocument/2006/relationships" r:id="rId12"/>
            <a:extLst>
              <a:ext uri="{FF2B5EF4-FFF2-40B4-BE49-F238E27FC236}">
                <a16:creationId xmlns:a16="http://schemas.microsoft.com/office/drawing/2014/main" id="{00000000-0008-0000-1500-000025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8" name="Tekstfelt 37">
            <a:hlinkClick xmlns:r="http://schemas.openxmlformats.org/officeDocument/2006/relationships" r:id="rId13"/>
            <a:extLst>
              <a:ext uri="{FF2B5EF4-FFF2-40B4-BE49-F238E27FC236}">
                <a16:creationId xmlns:a16="http://schemas.microsoft.com/office/drawing/2014/main" id="{00000000-0008-0000-1500-000026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39" name="Tekstfelt 38">
            <a:hlinkClick xmlns:r="http://schemas.openxmlformats.org/officeDocument/2006/relationships" r:id="rId14"/>
            <a:extLst>
              <a:ext uri="{FF2B5EF4-FFF2-40B4-BE49-F238E27FC236}">
                <a16:creationId xmlns:a16="http://schemas.microsoft.com/office/drawing/2014/main" id="{00000000-0008-0000-1500-000027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0" name="Tekstfelt 39">
            <a:hlinkClick xmlns:r="http://schemas.openxmlformats.org/officeDocument/2006/relationships" r:id="rId15"/>
            <a:extLst>
              <a:ext uri="{FF2B5EF4-FFF2-40B4-BE49-F238E27FC236}">
                <a16:creationId xmlns:a16="http://schemas.microsoft.com/office/drawing/2014/main" id="{00000000-0008-0000-1500-000028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1" name="Tekstfelt 40">
            <a:hlinkClick xmlns:r="http://schemas.openxmlformats.org/officeDocument/2006/relationships" r:id="rId16"/>
            <a:extLst>
              <a:ext uri="{FF2B5EF4-FFF2-40B4-BE49-F238E27FC236}">
                <a16:creationId xmlns:a16="http://schemas.microsoft.com/office/drawing/2014/main" id="{00000000-0008-0000-1500-000029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2" name="Tekstfelt 41">
            <a:hlinkClick xmlns:r="http://schemas.openxmlformats.org/officeDocument/2006/relationships" r:id="rId17"/>
            <a:extLst>
              <a:ext uri="{FF2B5EF4-FFF2-40B4-BE49-F238E27FC236}">
                <a16:creationId xmlns:a16="http://schemas.microsoft.com/office/drawing/2014/main" id="{00000000-0008-0000-1500-00002A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3" name="Tekstfelt 42">
            <a:hlinkClick xmlns:r="http://schemas.openxmlformats.org/officeDocument/2006/relationships" r:id="rId18"/>
            <a:extLst>
              <a:ext uri="{FF2B5EF4-FFF2-40B4-BE49-F238E27FC236}">
                <a16:creationId xmlns:a16="http://schemas.microsoft.com/office/drawing/2014/main" id="{00000000-0008-0000-1500-00002B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4" name="Tekstfelt 43">
            <a:hlinkClick xmlns:r="http://schemas.openxmlformats.org/officeDocument/2006/relationships" r:id="rId19"/>
            <a:extLst>
              <a:ext uri="{FF2B5EF4-FFF2-40B4-BE49-F238E27FC236}">
                <a16:creationId xmlns:a16="http://schemas.microsoft.com/office/drawing/2014/main" id="{00000000-0008-0000-1500-00002C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45" name="Tekstfelt 44">
            <a:hlinkClick xmlns:r="http://schemas.openxmlformats.org/officeDocument/2006/relationships" r:id="rId20"/>
            <a:extLst>
              <a:ext uri="{FF2B5EF4-FFF2-40B4-BE49-F238E27FC236}">
                <a16:creationId xmlns:a16="http://schemas.microsoft.com/office/drawing/2014/main" id="{00000000-0008-0000-1500-00002D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46" name="Tekstfelt 45">
            <a:hlinkClick xmlns:r="http://schemas.openxmlformats.org/officeDocument/2006/relationships" r:id="rId21"/>
            <a:extLst>
              <a:ext uri="{FF2B5EF4-FFF2-40B4-BE49-F238E27FC236}">
                <a16:creationId xmlns:a16="http://schemas.microsoft.com/office/drawing/2014/main" id="{00000000-0008-0000-1500-00002E000000}"/>
              </a:ext>
            </a:extLst>
          </xdr:cNvPr>
          <xdr:cNvSpPr txBox="1"/>
        </xdr:nvSpPr>
        <xdr:spPr>
          <a:xfrm>
            <a:off x="238125" y="714484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3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3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3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3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3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300-00001E000000}"/>
              </a:ext>
            </a:extLst>
          </xdr:cNvPr>
          <xdr:cNvSpPr txBox="1"/>
        </xdr:nvSpPr>
        <xdr:spPr>
          <a:xfrm>
            <a:off x="238125" y="76308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3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3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3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3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3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3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3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3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3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3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3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3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3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3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3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3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3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5" name="Gruppe 24">
          <a:extLst>
            <a:ext uri="{FF2B5EF4-FFF2-40B4-BE49-F238E27FC236}">
              <a16:creationId xmlns:a16="http://schemas.microsoft.com/office/drawing/2014/main" id="{00000000-0008-0000-04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4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4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4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4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4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400-00001F000000}"/>
              </a:ext>
            </a:extLst>
          </xdr:cNvPr>
          <xdr:cNvSpPr txBox="1"/>
        </xdr:nvSpPr>
        <xdr:spPr>
          <a:xfrm>
            <a:off x="238125" y="111762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4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4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4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4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4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4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4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4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4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4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4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4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4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4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4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4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5" name="Gruppe 24">
          <a:extLst>
            <a:ext uri="{FF2B5EF4-FFF2-40B4-BE49-F238E27FC236}">
              <a16:creationId xmlns:a16="http://schemas.microsoft.com/office/drawing/2014/main" id="{00000000-0008-0000-05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5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5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5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5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5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5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500-000020000000}"/>
              </a:ext>
            </a:extLst>
          </xdr:cNvPr>
          <xdr:cNvSpPr txBox="1"/>
        </xdr:nvSpPr>
        <xdr:spPr>
          <a:xfrm>
            <a:off x="238125" y="147216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5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5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5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5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5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5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5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5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5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5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5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5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5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5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5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5" name="Gruppe 24">
          <a:extLst>
            <a:ext uri="{FF2B5EF4-FFF2-40B4-BE49-F238E27FC236}">
              <a16:creationId xmlns:a16="http://schemas.microsoft.com/office/drawing/2014/main" id="{00000000-0008-0000-06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6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6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6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600-00001D000000}"/>
              </a:ext>
            </a:extLst>
          </xdr:cNvPr>
          <xdr:cNvSpPr txBox="1"/>
        </xdr:nvSpPr>
        <xdr:spPr>
          <a:xfrm>
            <a:off x="238125" y="182670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6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6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6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6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6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6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6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6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6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6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6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6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6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6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6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6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6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6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5" name="Gruppe 24">
          <a:extLst>
            <a:ext uri="{FF2B5EF4-FFF2-40B4-BE49-F238E27FC236}">
              <a16:creationId xmlns:a16="http://schemas.microsoft.com/office/drawing/2014/main" id="{00000000-0008-0000-07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7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7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7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7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7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7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7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700-000021000000}"/>
              </a:ext>
            </a:extLst>
          </xdr:cNvPr>
          <xdr:cNvSpPr txBox="1"/>
        </xdr:nvSpPr>
        <xdr:spPr>
          <a:xfrm>
            <a:off x="238125" y="218125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7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7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7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7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7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7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7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7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7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7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7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7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7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7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48</xdr:row>
      <xdr:rowOff>142875</xdr:rowOff>
    </xdr:to>
    <xdr:grpSp>
      <xdr:nvGrpSpPr>
        <xdr:cNvPr id="2" name="Gruppe 1">
          <a:extLst>
            <a:ext uri="{FF2B5EF4-FFF2-40B4-BE49-F238E27FC236}">
              <a16:creationId xmlns:a16="http://schemas.microsoft.com/office/drawing/2014/main" id="{00000000-0008-0000-08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8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8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8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8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8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8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8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800-00000B000000}"/>
              </a:ext>
            </a:extLst>
          </xdr:cNvPr>
          <xdr:cNvSpPr txBox="1"/>
        </xdr:nvSpPr>
        <xdr:spPr>
          <a:xfrm>
            <a:off x="238125" y="253579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8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8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8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8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8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8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8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8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8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8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8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8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8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9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9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9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9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9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9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9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9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900-00000C000000}"/>
              </a:ext>
            </a:extLst>
          </xdr:cNvPr>
          <xdr:cNvSpPr txBox="1"/>
        </xdr:nvSpPr>
        <xdr:spPr>
          <a:xfrm>
            <a:off x="238125" y="289033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9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9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9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9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9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9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9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9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9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9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9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9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216;konomi\Budget\2024\1.%20Behandling%20(politisk%20h&#248;ring)\Arbejdsfiler%20til%20budget\Busudgifter\Rute&#248;konomi%202024BF%20u.%20str&#230;kning.xlsm" TargetMode="External"/><Relationship Id="rId1" Type="http://schemas.openxmlformats.org/officeDocument/2006/relationships/externalLinkPath" Target="/&#216;konomi/Budget/2024/1.%20Behandling%20(politisk%20h&#248;ring)/Arbejdsfiler%20til%20budget/Busudgifter/Rute&#248;konomi%202024BF%20u.%20str&#230;kning.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216;konomi\&#216;konomimateriale%20input%20filer\MASTER%20model%20Budget%20Bilag%201-3.xlsx" TargetMode="External"/><Relationship Id="rId1" Type="http://schemas.openxmlformats.org/officeDocument/2006/relationships/externalLinkPath" Target="/&#216;konomi/&#216;konomimateriale%20input%20filer/MASTER%20model%20Budget%20Bilag%201-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216;konomi\Regnskab\2023\1.%20kvartal%20Forventet%20regnskab\Driftsomr&#229;der\Busudgifter\Rute&#248;konomi%20B2023%20(v3).xlsm" TargetMode="External"/><Relationship Id="rId1" Type="http://schemas.openxmlformats.org/officeDocument/2006/relationships/externalLinkPath" Target="/&#216;konomi/Regnskab/2023/1.%20kvartal%20Forventet%20regnskab/Driftsomr&#229;der/Busudgifter/Rute&#248;konomi%20B2023%20(v3).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216;konomi\Regnskab\2022\4.%20Regnskab\Driftsomr&#229;der\Busudgifter\Rute&#248;konomi%202022%20v2.xlsx" TargetMode="External"/><Relationship Id="rId1" Type="http://schemas.openxmlformats.org/officeDocument/2006/relationships/externalLinkPath" Target="Rute&#248;konomi%202022%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PIVOT"/>
      <sheetName val="Indeks"/>
      <sheetName val="Indeks følsomhed"/>
      <sheetName val="Lister"/>
      <sheetName val="Total"/>
      <sheetName val="Overblik over besparelser"/>
      <sheetName val="FAV"/>
      <sheetName val="HED"/>
      <sheetName val="HER"/>
      <sheetName val="HOL"/>
      <sheetName val="HOR"/>
      <sheetName val="IKB"/>
      <sheetName val="LEM"/>
      <sheetName val="NOR"/>
      <sheetName val="ODD"/>
      <sheetName val="RAN"/>
      <sheetName val="RKS"/>
      <sheetName val="SIL"/>
      <sheetName val="SKA"/>
      <sheetName val="SKI"/>
      <sheetName val="STR"/>
      <sheetName val="SYD"/>
      <sheetName val="VIB"/>
      <sheetName val="AAR"/>
      <sheetName val="REG"/>
      <sheetName val="NT"/>
      <sheetName val="Sydtrafik"/>
      <sheetName val="Til NT"/>
      <sheetName val="Til Sydtrafik"/>
      <sheetName val="Køreplantimer til KNC"/>
      <sheetName val="Til inputark+FIE"/>
    </sheetNames>
    <sheetDataSet>
      <sheetData sheetId="0">
        <row r="10">
          <cell r="C10">
            <v>1</v>
          </cell>
        </row>
      </sheetData>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me"/>
      <sheetName val="Kontrol"/>
      <sheetName val="PIVOTfinansiering"/>
      <sheetName val="Settings"/>
      <sheetName val="Totalark"/>
      <sheetName val="Områder"/>
      <sheetName val="Områdetabeller"/>
      <sheetName val="Diagrammer"/>
      <sheetName val="Byrdefordeling"/>
      <sheetName val="Opsummering"/>
      <sheetName val="Bestillere"/>
      <sheetName val="BilagA"/>
      <sheetName val="Ark1"/>
      <sheetName val="Trafikstyrelsen"/>
      <sheetName val="Kategori"/>
      <sheetName val="Driftsområder"/>
      <sheetName val="Økonomimodel"/>
      <sheetName val="Område"/>
      <sheetName val="Underområde"/>
      <sheetName val="Type"/>
    </sheetNames>
    <sheetDataSet>
      <sheetData sheetId="0"/>
      <sheetData sheetId="1"/>
      <sheetData sheetId="2"/>
      <sheetData sheetId="3">
        <row r="9">
          <cell r="C9">
            <v>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PIVOT"/>
      <sheetName val="PIVOT (4)"/>
      <sheetName val="PIVOT (2)"/>
      <sheetName val="PIVOT (3)"/>
      <sheetName val="Indeks"/>
      <sheetName val="Indeks følsomhed"/>
      <sheetName val="Lister"/>
      <sheetName val="Total"/>
      <sheetName val="FAV"/>
      <sheetName val="HED"/>
      <sheetName val="HER"/>
      <sheetName val="HOL"/>
      <sheetName val="HOR"/>
      <sheetName val="IKB"/>
      <sheetName val="LEM"/>
      <sheetName val="NOR"/>
      <sheetName val="ODD"/>
      <sheetName val="RAN"/>
      <sheetName val="RKS"/>
      <sheetName val="SIL"/>
      <sheetName val="SKA"/>
      <sheetName val="SKI"/>
      <sheetName val="STR"/>
      <sheetName val="SYD"/>
      <sheetName val="VIB"/>
      <sheetName val="AAR"/>
      <sheetName val="REG"/>
      <sheetName val="NT"/>
      <sheetName val="Sydtrafik"/>
      <sheetName val="Til NT"/>
      <sheetName val="Til Sydtrafik"/>
      <sheetName val="Køreplantimer til KNC"/>
      <sheetName val="Til inputark+FIE"/>
    </sheetNames>
    <sheetDataSet>
      <sheetData sheetId="0">
        <row r="4">
          <cell r="C4" t="str">
            <v>2023B[V2]</v>
          </cell>
          <cell r="D4" t="str">
            <v>Budget 2023</v>
          </cell>
        </row>
        <row r="7">
          <cell r="C7" t="str">
            <v>2023B[V3]</v>
          </cell>
          <cell r="D7" t="str">
            <v>Budget 2023 - opdateret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PIVOT"/>
      <sheetName val="PIVOT - indtægt"/>
      <sheetName val="Total"/>
      <sheetName val="FAV"/>
      <sheetName val="HED"/>
      <sheetName val="HER"/>
      <sheetName val="HOL"/>
      <sheetName val="HOR"/>
      <sheetName val="IKB"/>
      <sheetName val="LEM"/>
      <sheetName val="NOR"/>
      <sheetName val="ODD"/>
      <sheetName val="RAN"/>
      <sheetName val="RKS"/>
      <sheetName val="SIL"/>
      <sheetName val="SKA"/>
      <sheetName val="SKI"/>
      <sheetName val="STR"/>
      <sheetName val="SYD"/>
      <sheetName val="VIB"/>
      <sheetName val="AAR"/>
      <sheetName val="REG"/>
      <sheetName val="NT"/>
      <sheetName val="Sydtrafik"/>
      <sheetName val="Til inputark"/>
      <sheetName val="prisme"/>
      <sheetName val="lister"/>
    </sheetNames>
    <sheetDataSet>
      <sheetData sheetId="0">
        <row r="2">
          <cell r="C2">
            <v>2022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987C72F-3DF8-49F9-BD23-30C408ADF780}">
  <we:reference id="wa104381504" version="1.0.0.0" store="da-DK" storeType="OMEX"/>
  <we:alternateReferences>
    <we:reference id="wa104381504" version="1.0.0.0" store="WA10438150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D085-D243-4E25-ABB8-E36351FD1A49}">
  <sheetPr codeName="Ark3"/>
  <dimension ref="A1:CD49"/>
  <sheetViews>
    <sheetView showGridLines="0" tabSelected="1"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idden="1" x14ac:dyDescent="0.25"/>
    <row r="2" spans="7:30" ht="10.5" customHeight="1" x14ac:dyDescent="0.25"/>
    <row r="3" spans="7:30" ht="15" customHeight="1" x14ac:dyDescent="0.25">
      <c r="G3" s="3" t="s">
        <v>530</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v>
      </c>
      <c r="H6" s="5"/>
      <c r="I6" s="5"/>
      <c r="J6" s="5"/>
      <c r="K6" s="5"/>
      <c r="L6" s="5"/>
      <c r="M6" s="5"/>
    </row>
    <row r="7" spans="7:30" ht="15" customHeight="1" x14ac:dyDescent="0.25">
      <c r="G7" s="5"/>
      <c r="H7" s="5"/>
      <c r="I7" s="5"/>
      <c r="J7" s="5"/>
      <c r="K7" s="5"/>
      <c r="L7" s="5"/>
      <c r="M7" s="5"/>
    </row>
    <row r="10" spans="7:30" x14ac:dyDescent="0.25">
      <c r="G10" s="7" t="s">
        <v>1</v>
      </c>
      <c r="H10" s="8"/>
      <c r="I10" s="9"/>
      <c r="J10" s="26"/>
      <c r="K10" s="27"/>
      <c r="L10" s="27"/>
      <c r="M10" s="28"/>
      <c r="N10" s="24"/>
    </row>
    <row r="11" spans="7:30" x14ac:dyDescent="0.25">
      <c r="G11" s="10" t="s">
        <v>23</v>
      </c>
      <c r="H11" s="11" t="s">
        <v>24</v>
      </c>
      <c r="I11" s="12" t="s">
        <v>531</v>
      </c>
      <c r="J11" s="29" t="s">
        <v>22</v>
      </c>
      <c r="K11" s="30" t="s">
        <v>25</v>
      </c>
      <c r="L11" s="30" t="s">
        <v>64</v>
      </c>
      <c r="M11" s="31" t="s">
        <v>66</v>
      </c>
      <c r="N11" s="31" t="s">
        <v>1131</v>
      </c>
      <c r="O11" s="32"/>
      <c r="P11" s="32"/>
      <c r="Q11" s="32"/>
      <c r="R11" s="32"/>
      <c r="S11" s="32"/>
      <c r="T11" s="32"/>
      <c r="U11" s="32"/>
      <c r="V11" s="32"/>
      <c r="W11" s="32"/>
      <c r="X11" s="32"/>
      <c r="Y11" s="32"/>
      <c r="Z11" s="32"/>
      <c r="AA11" s="32"/>
      <c r="AB11" s="32"/>
      <c r="AC11" s="32"/>
      <c r="AD11" s="32"/>
    </row>
    <row r="12" spans="7:30" x14ac:dyDescent="0.25">
      <c r="G12" s="13" t="s">
        <v>26</v>
      </c>
      <c r="H12" s="6" t="s">
        <v>29</v>
      </c>
      <c r="I12" s="14" t="s">
        <v>533</v>
      </c>
      <c r="J12" s="13">
        <v>2035.3600000000001</v>
      </c>
      <c r="K12" s="6">
        <v>1672049.57</v>
      </c>
      <c r="L12" s="6">
        <v>0</v>
      </c>
      <c r="M12" s="14">
        <v>1672049.57</v>
      </c>
      <c r="N12" s="14">
        <v>140562.18887183798</v>
      </c>
    </row>
    <row r="13" spans="7:30" x14ac:dyDescent="0.25">
      <c r="G13" s="13"/>
      <c r="H13" s="6" t="s">
        <v>30</v>
      </c>
      <c r="I13" s="14" t="s">
        <v>534</v>
      </c>
      <c r="J13" s="13">
        <v>1408.3700000000003</v>
      </c>
      <c r="K13" s="6">
        <v>1195333.44</v>
      </c>
      <c r="L13" s="6">
        <v>0</v>
      </c>
      <c r="M13" s="14">
        <v>1195333.44</v>
      </c>
      <c r="N13" s="14">
        <v>549005.76718113548</v>
      </c>
    </row>
    <row r="14" spans="7:30" x14ac:dyDescent="0.25">
      <c r="G14" s="13"/>
      <c r="H14" s="6" t="s">
        <v>31</v>
      </c>
      <c r="I14" s="14" t="s">
        <v>535</v>
      </c>
      <c r="J14" s="13">
        <v>742.85999999999979</v>
      </c>
      <c r="K14" s="6">
        <v>644902.2300000001</v>
      </c>
      <c r="L14" s="6">
        <v>0</v>
      </c>
      <c r="M14" s="14">
        <v>644902.2300000001</v>
      </c>
      <c r="N14" s="14">
        <v>79367.164547685927</v>
      </c>
    </row>
    <row r="15" spans="7:30" x14ac:dyDescent="0.25">
      <c r="G15" s="13"/>
      <c r="H15" s="6" t="s">
        <v>32</v>
      </c>
      <c r="I15" s="14" t="s">
        <v>536</v>
      </c>
      <c r="J15" s="13">
        <v>24.05</v>
      </c>
      <c r="K15" s="6">
        <v>18972.900000000001</v>
      </c>
      <c r="L15" s="6">
        <v>0</v>
      </c>
      <c r="M15" s="14">
        <v>18972.900000000001</v>
      </c>
      <c r="N15" s="14">
        <v>0</v>
      </c>
    </row>
    <row r="16" spans="7:30" x14ac:dyDescent="0.25">
      <c r="G16" s="13"/>
      <c r="H16" s="6" t="s">
        <v>33</v>
      </c>
      <c r="I16" s="14" t="s">
        <v>537</v>
      </c>
      <c r="J16" s="13">
        <v>3031.1200000000003</v>
      </c>
      <c r="K16" s="6">
        <v>2745409.51</v>
      </c>
      <c r="L16" s="6">
        <v>0</v>
      </c>
      <c r="M16" s="14">
        <v>2745409.51</v>
      </c>
      <c r="N16" s="14">
        <v>1525727.9211585207</v>
      </c>
    </row>
    <row r="17" spans="7:14" x14ac:dyDescent="0.25">
      <c r="G17" s="13"/>
      <c r="H17" s="6" t="s">
        <v>34</v>
      </c>
      <c r="I17" s="14" t="s">
        <v>538</v>
      </c>
      <c r="J17" s="13">
        <v>625.55000000000007</v>
      </c>
      <c r="K17" s="6">
        <v>491640.61</v>
      </c>
      <c r="L17" s="6">
        <v>0</v>
      </c>
      <c r="M17" s="14">
        <v>491640.61</v>
      </c>
      <c r="N17" s="14">
        <v>83723.670579182406</v>
      </c>
    </row>
    <row r="18" spans="7:14" x14ac:dyDescent="0.25">
      <c r="G18" s="13"/>
      <c r="H18" s="6" t="s">
        <v>36</v>
      </c>
      <c r="I18" s="14" t="s">
        <v>539</v>
      </c>
      <c r="J18" s="13">
        <v>1782.9100000000003</v>
      </c>
      <c r="K18" s="6">
        <v>1540282.7199999997</v>
      </c>
      <c r="L18" s="6">
        <v>0</v>
      </c>
      <c r="M18" s="14">
        <v>1540282.7199999997</v>
      </c>
      <c r="N18" s="14">
        <v>111622.85887806681</v>
      </c>
    </row>
    <row r="19" spans="7:14" x14ac:dyDescent="0.25">
      <c r="G19" s="15" t="s">
        <v>37</v>
      </c>
      <c r="H19" s="16"/>
      <c r="I19" s="17"/>
      <c r="J19" s="15">
        <v>9650.2200000000012</v>
      </c>
      <c r="K19" s="16">
        <v>8308590.9799999995</v>
      </c>
      <c r="L19" s="16">
        <v>0</v>
      </c>
      <c r="M19" s="17">
        <v>8308590.9799999995</v>
      </c>
      <c r="N19" s="17">
        <v>2490009.5712164291</v>
      </c>
    </row>
    <row r="20" spans="7:14" x14ac:dyDescent="0.25">
      <c r="G20" s="13"/>
      <c r="H20" s="6"/>
      <c r="I20" s="14"/>
      <c r="J20" s="13"/>
      <c r="K20" s="6"/>
      <c r="L20" s="6"/>
      <c r="M20" s="14"/>
      <c r="N20" s="14"/>
    </row>
    <row r="21" spans="7:14" x14ac:dyDescent="0.25">
      <c r="G21" s="13" t="s">
        <v>27</v>
      </c>
      <c r="H21" s="6" t="s">
        <v>38</v>
      </c>
      <c r="I21" s="14" t="s">
        <v>540</v>
      </c>
      <c r="J21" s="13">
        <v>0</v>
      </c>
      <c r="K21" s="6">
        <v>0</v>
      </c>
      <c r="L21" s="6">
        <v>66622.44</v>
      </c>
      <c r="M21" s="14">
        <v>66622.44</v>
      </c>
      <c r="N21" s="14">
        <v>0</v>
      </c>
    </row>
    <row r="22" spans="7:14" x14ac:dyDescent="0.25">
      <c r="G22" s="13"/>
      <c r="H22" s="6" t="s">
        <v>39</v>
      </c>
      <c r="I22" s="14" t="s">
        <v>541</v>
      </c>
      <c r="J22" s="13">
        <v>0</v>
      </c>
      <c r="K22" s="6">
        <v>24858</v>
      </c>
      <c r="L22" s="6">
        <v>0</v>
      </c>
      <c r="M22" s="14">
        <v>24858</v>
      </c>
      <c r="N22" s="14">
        <v>168056.66785250528</v>
      </c>
    </row>
    <row r="23" spans="7:14" x14ac:dyDescent="0.25">
      <c r="G23" s="13"/>
      <c r="H23" s="6"/>
      <c r="I23" s="14" t="s">
        <v>532</v>
      </c>
      <c r="J23" s="13">
        <v>0</v>
      </c>
      <c r="K23" s="6">
        <v>0</v>
      </c>
      <c r="L23" s="6">
        <v>0</v>
      </c>
      <c r="M23" s="14">
        <v>0</v>
      </c>
      <c r="N23" s="14">
        <v>-653053.65906893555</v>
      </c>
    </row>
    <row r="24" spans="7:14" x14ac:dyDescent="0.25">
      <c r="G24" s="15" t="s">
        <v>40</v>
      </c>
      <c r="H24" s="16"/>
      <c r="I24" s="17"/>
      <c r="J24" s="15">
        <v>0</v>
      </c>
      <c r="K24" s="16">
        <v>24858</v>
      </c>
      <c r="L24" s="16">
        <v>66622.44</v>
      </c>
      <c r="M24" s="17">
        <v>91480.44</v>
      </c>
      <c r="N24" s="17">
        <v>-484996.99121643027</v>
      </c>
    </row>
    <row r="25" spans="7:14" x14ac:dyDescent="0.25">
      <c r="G25" s="13"/>
      <c r="H25" s="6"/>
      <c r="I25" s="14"/>
      <c r="J25" s="13"/>
      <c r="K25" s="6"/>
      <c r="L25" s="6"/>
      <c r="M25" s="14"/>
      <c r="N25" s="14"/>
    </row>
    <row r="26" spans="7:14" x14ac:dyDescent="0.25">
      <c r="G26" s="13" t="s">
        <v>28</v>
      </c>
      <c r="H26" s="6" t="s">
        <v>41</v>
      </c>
      <c r="I26" s="14" t="s">
        <v>542</v>
      </c>
      <c r="J26" s="13">
        <v>916.50659465068679</v>
      </c>
      <c r="K26" s="6">
        <v>699718.23962167941</v>
      </c>
      <c r="L26" s="6">
        <v>0</v>
      </c>
      <c r="M26" s="14">
        <v>699718.23962167941</v>
      </c>
      <c r="N26" s="14">
        <v>0</v>
      </c>
    </row>
    <row r="27" spans="7:14" x14ac:dyDescent="0.25">
      <c r="G27" s="13"/>
      <c r="H27" s="6" t="s">
        <v>42</v>
      </c>
      <c r="I27" s="14" t="s">
        <v>543</v>
      </c>
      <c r="J27" s="13">
        <v>559.68046198267564</v>
      </c>
      <c r="K27" s="6">
        <v>560473.29989412893</v>
      </c>
      <c r="L27" s="6">
        <v>0</v>
      </c>
      <c r="M27" s="14">
        <v>560473.29989412893</v>
      </c>
      <c r="N27" s="14">
        <v>0</v>
      </c>
    </row>
    <row r="28" spans="7:14" x14ac:dyDescent="0.25">
      <c r="G28" s="13"/>
      <c r="H28" s="6" t="s">
        <v>43</v>
      </c>
      <c r="I28" s="14" t="s">
        <v>544</v>
      </c>
      <c r="J28" s="13">
        <v>130.4770508555913</v>
      </c>
      <c r="K28" s="6">
        <v>47452.388390686821</v>
      </c>
      <c r="L28" s="6">
        <v>0</v>
      </c>
      <c r="M28" s="14">
        <v>47452.388390686821</v>
      </c>
      <c r="N28" s="14">
        <v>0</v>
      </c>
    </row>
    <row r="29" spans="7:14" x14ac:dyDescent="0.25">
      <c r="G29" s="13"/>
      <c r="H29" s="6" t="s">
        <v>44</v>
      </c>
      <c r="I29" s="14" t="s">
        <v>545</v>
      </c>
      <c r="J29" s="13">
        <v>19.980541730488167</v>
      </c>
      <c r="K29" s="6">
        <v>7403.3135345551018</v>
      </c>
      <c r="L29" s="6">
        <v>0</v>
      </c>
      <c r="M29" s="14">
        <v>7403.3135345551018</v>
      </c>
      <c r="N29" s="14">
        <v>0</v>
      </c>
    </row>
    <row r="30" spans="7:14" x14ac:dyDescent="0.25">
      <c r="G30" s="13"/>
      <c r="H30" s="6" t="s">
        <v>45</v>
      </c>
      <c r="I30" s="14" t="s">
        <v>546</v>
      </c>
      <c r="J30" s="13">
        <v>100.86292012606069</v>
      </c>
      <c r="K30" s="6">
        <v>62503.477543427078</v>
      </c>
      <c r="L30" s="6">
        <v>0</v>
      </c>
      <c r="M30" s="14">
        <v>62503.477543427078</v>
      </c>
      <c r="N30" s="14">
        <v>0</v>
      </c>
    </row>
    <row r="31" spans="7:14" x14ac:dyDescent="0.25">
      <c r="G31" s="13"/>
      <c r="H31" s="6" t="s">
        <v>46</v>
      </c>
      <c r="I31" s="14" t="s">
        <v>47</v>
      </c>
      <c r="J31" s="13">
        <v>32.390911838741388</v>
      </c>
      <c r="K31" s="6">
        <v>12999.460270790561</v>
      </c>
      <c r="L31" s="6">
        <v>0</v>
      </c>
      <c r="M31" s="14">
        <v>12999.460270790561</v>
      </c>
      <c r="N31" s="14">
        <v>0</v>
      </c>
    </row>
    <row r="32" spans="7:14" x14ac:dyDescent="0.25">
      <c r="G32" s="13"/>
      <c r="H32" s="6" t="s">
        <v>48</v>
      </c>
      <c r="I32" s="14" t="s">
        <v>547</v>
      </c>
      <c r="J32" s="13">
        <v>630.01732435033671</v>
      </c>
      <c r="K32" s="6">
        <v>585299.48102983646</v>
      </c>
      <c r="L32" s="6">
        <v>0</v>
      </c>
      <c r="M32" s="14">
        <v>585299.48102983646</v>
      </c>
      <c r="N32" s="14">
        <v>0</v>
      </c>
    </row>
    <row r="33" spans="7:14" x14ac:dyDescent="0.25">
      <c r="G33" s="13"/>
      <c r="H33" s="6" t="s">
        <v>49</v>
      </c>
      <c r="I33" s="14" t="s">
        <v>548</v>
      </c>
      <c r="J33" s="13">
        <v>959.8198267564967</v>
      </c>
      <c r="K33" s="6">
        <v>701633.09128970152</v>
      </c>
      <c r="L33" s="6">
        <v>0</v>
      </c>
      <c r="M33" s="14">
        <v>701633.09128970152</v>
      </c>
      <c r="N33" s="14">
        <v>0</v>
      </c>
    </row>
    <row r="34" spans="7:14" x14ac:dyDescent="0.25">
      <c r="G34" s="13"/>
      <c r="H34" s="6" t="s">
        <v>50</v>
      </c>
      <c r="I34" s="14" t="s">
        <v>549</v>
      </c>
      <c r="J34" s="13">
        <v>718.30992890855453</v>
      </c>
      <c r="K34" s="6">
        <v>643403.55360681412</v>
      </c>
      <c r="L34" s="6">
        <v>0</v>
      </c>
      <c r="M34" s="14">
        <v>643403.55360681412</v>
      </c>
      <c r="N34" s="14">
        <v>0</v>
      </c>
    </row>
    <row r="35" spans="7:14" x14ac:dyDescent="0.25">
      <c r="G35" s="13"/>
      <c r="H35" s="6" t="s">
        <v>51</v>
      </c>
      <c r="I35" s="14" t="s">
        <v>550</v>
      </c>
      <c r="J35" s="13">
        <v>948.04915925270404</v>
      </c>
      <c r="K35" s="6">
        <v>735577.87612239539</v>
      </c>
      <c r="L35" s="6">
        <v>0</v>
      </c>
      <c r="M35" s="14">
        <v>735577.87612239539</v>
      </c>
      <c r="N35" s="14">
        <v>0</v>
      </c>
    </row>
    <row r="36" spans="7:14" x14ac:dyDescent="0.25">
      <c r="G36" s="13"/>
      <c r="H36" s="6" t="s">
        <v>52</v>
      </c>
      <c r="I36" s="14" t="s">
        <v>551</v>
      </c>
      <c r="J36" s="13">
        <v>663.73451710610925</v>
      </c>
      <c r="K36" s="6">
        <v>606081.4986723183</v>
      </c>
      <c r="L36" s="6">
        <v>0</v>
      </c>
      <c r="M36" s="14">
        <v>606081.4986723183</v>
      </c>
      <c r="N36" s="14">
        <v>0</v>
      </c>
    </row>
    <row r="37" spans="7:14" x14ac:dyDescent="0.25">
      <c r="G37" s="13"/>
      <c r="H37" s="6" t="s">
        <v>53</v>
      </c>
      <c r="I37" s="14" t="s">
        <v>552</v>
      </c>
      <c r="J37" s="13">
        <v>210</v>
      </c>
      <c r="K37" s="6">
        <v>131930.4</v>
      </c>
      <c r="L37" s="6">
        <v>0</v>
      </c>
      <c r="M37" s="14">
        <v>131930.4</v>
      </c>
      <c r="N37" s="14">
        <v>0</v>
      </c>
    </row>
    <row r="38" spans="7:14" x14ac:dyDescent="0.25">
      <c r="G38" s="13"/>
      <c r="H38" s="6" t="s">
        <v>54</v>
      </c>
      <c r="I38" s="14" t="s">
        <v>553</v>
      </c>
      <c r="J38" s="13">
        <v>1270.2919812803277</v>
      </c>
      <c r="K38" s="6">
        <v>830774.47503820457</v>
      </c>
      <c r="L38" s="6">
        <v>0</v>
      </c>
      <c r="M38" s="14">
        <v>830774.47503820457</v>
      </c>
      <c r="N38" s="14">
        <v>0</v>
      </c>
    </row>
    <row r="39" spans="7:14" x14ac:dyDescent="0.25">
      <c r="G39" s="13"/>
      <c r="H39" s="6" t="s">
        <v>55</v>
      </c>
      <c r="I39" s="14" t="s">
        <v>551</v>
      </c>
      <c r="J39" s="13">
        <v>567.85041965507162</v>
      </c>
      <c r="K39" s="6">
        <v>570934.8551264198</v>
      </c>
      <c r="L39" s="6">
        <v>0</v>
      </c>
      <c r="M39" s="14">
        <v>570934.8551264198</v>
      </c>
      <c r="N39" s="14">
        <v>0</v>
      </c>
    </row>
    <row r="40" spans="7:14" x14ac:dyDescent="0.25">
      <c r="G40" s="13"/>
      <c r="H40" s="6" t="s">
        <v>56</v>
      </c>
      <c r="I40" s="14" t="s">
        <v>554</v>
      </c>
      <c r="J40" s="13">
        <v>626.53800590470621</v>
      </c>
      <c r="K40" s="6">
        <v>592302.15990044153</v>
      </c>
      <c r="L40" s="6">
        <v>0</v>
      </c>
      <c r="M40" s="14">
        <v>592302.15990044153</v>
      </c>
      <c r="N40" s="14">
        <v>0</v>
      </c>
    </row>
    <row r="41" spans="7:14" x14ac:dyDescent="0.25">
      <c r="G41" s="13"/>
      <c r="H41" s="6" t="s">
        <v>57</v>
      </c>
      <c r="I41" s="14" t="s">
        <v>555</v>
      </c>
      <c r="J41" s="13">
        <v>991.36150479391983</v>
      </c>
      <c r="K41" s="6">
        <v>727343.15624119993</v>
      </c>
      <c r="L41" s="6">
        <v>0</v>
      </c>
      <c r="M41" s="14">
        <v>727343.15624119993</v>
      </c>
      <c r="N41" s="14">
        <v>0</v>
      </c>
    </row>
    <row r="42" spans="7:14" x14ac:dyDescent="0.25">
      <c r="G42" s="13"/>
      <c r="H42" s="6" t="s">
        <v>58</v>
      </c>
      <c r="I42" s="14" t="s">
        <v>556</v>
      </c>
      <c r="J42" s="13">
        <v>791.69244538087685</v>
      </c>
      <c r="K42" s="6">
        <v>648461.70726073405</v>
      </c>
      <c r="L42" s="6">
        <v>0</v>
      </c>
      <c r="M42" s="14">
        <v>648461.70726073405</v>
      </c>
      <c r="N42" s="14">
        <v>0</v>
      </c>
    </row>
    <row r="43" spans="7:14" x14ac:dyDescent="0.25">
      <c r="G43" s="13"/>
      <c r="H43" s="6" t="s">
        <v>59</v>
      </c>
      <c r="I43" s="14" t="s">
        <v>557</v>
      </c>
      <c r="J43" s="13">
        <v>838.87770380612596</v>
      </c>
      <c r="K43" s="6">
        <v>677361.50972209428</v>
      </c>
      <c r="L43" s="6">
        <v>0</v>
      </c>
      <c r="M43" s="14">
        <v>677361.50972209428</v>
      </c>
      <c r="N43" s="14">
        <v>0</v>
      </c>
    </row>
    <row r="44" spans="7:14" x14ac:dyDescent="0.25">
      <c r="G44" s="13"/>
      <c r="H44" s="6" t="s">
        <v>60</v>
      </c>
      <c r="I44" s="14" t="s">
        <v>558</v>
      </c>
      <c r="J44" s="13">
        <v>869.70026402026986</v>
      </c>
      <c r="K44" s="6">
        <v>696804.6554737445</v>
      </c>
      <c r="L44" s="6">
        <v>0</v>
      </c>
      <c r="M44" s="14">
        <v>696804.6554737445</v>
      </c>
      <c r="N44" s="14">
        <v>0</v>
      </c>
    </row>
    <row r="45" spans="7:14" x14ac:dyDescent="0.25">
      <c r="G45" s="13"/>
      <c r="H45" s="6" t="s">
        <v>61</v>
      </c>
      <c r="I45" s="14" t="s">
        <v>559</v>
      </c>
      <c r="J45" s="13">
        <v>927.44177093359008</v>
      </c>
      <c r="K45" s="6">
        <v>690278.76126082765</v>
      </c>
      <c r="L45" s="6">
        <v>0</v>
      </c>
      <c r="M45" s="14">
        <v>690278.76126082765</v>
      </c>
      <c r="N45" s="14">
        <v>0</v>
      </c>
    </row>
    <row r="46" spans="7:14" x14ac:dyDescent="0.25">
      <c r="G46" s="15" t="s">
        <v>62</v>
      </c>
      <c r="H46" s="16"/>
      <c r="I46" s="17"/>
      <c r="J46" s="15">
        <v>12773.583333333332</v>
      </c>
      <c r="K46" s="16">
        <v>10228737.360000001</v>
      </c>
      <c r="L46" s="16">
        <v>0</v>
      </c>
      <c r="M46" s="17">
        <v>10228737.360000001</v>
      </c>
      <c r="N46" s="17">
        <v>0</v>
      </c>
    </row>
    <row r="47" spans="7:14" x14ac:dyDescent="0.25">
      <c r="G47" s="13"/>
      <c r="H47" s="6"/>
      <c r="I47" s="14"/>
      <c r="J47" s="13"/>
      <c r="K47" s="6"/>
      <c r="L47" s="6"/>
      <c r="M47" s="14"/>
      <c r="N47" s="14"/>
    </row>
    <row r="48" spans="7:14" x14ac:dyDescent="0.25">
      <c r="G48" s="18" t="s">
        <v>63</v>
      </c>
      <c r="H48" s="19"/>
      <c r="I48" s="20"/>
      <c r="J48" s="18">
        <v>22423.803333333337</v>
      </c>
      <c r="K48" s="23">
        <v>18562186.339999992</v>
      </c>
      <c r="L48" s="23">
        <v>66622.44</v>
      </c>
      <c r="M48" s="25">
        <v>18628808.779999997</v>
      </c>
      <c r="N48" s="25">
        <v>2005012.5799999987</v>
      </c>
    </row>
    <row r="49" spans="7:14" x14ac:dyDescent="0.25">
      <c r="G49" s="8" t="s">
        <v>19</v>
      </c>
      <c r="H49" s="8"/>
      <c r="I49" s="8"/>
      <c r="J49" s="6"/>
      <c r="K49" s="6"/>
      <c r="L49" s="6"/>
      <c r="M49" s="6"/>
      <c r="N49" s="6"/>
    </row>
  </sheetData>
  <mergeCells count="2">
    <mergeCell ref="G3:M4"/>
    <mergeCell ref="G6:M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8689-F415-436D-B223-072FD94D41AE}">
  <sheetPr codeName="Ark12"/>
  <dimension ref="A1:CD81"/>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10</v>
      </c>
      <c r="H6" s="5"/>
      <c r="I6" s="5"/>
      <c r="J6" s="5"/>
      <c r="K6" s="5"/>
      <c r="L6" s="5"/>
      <c r="M6" s="5"/>
    </row>
    <row r="7" spans="7:30" ht="15" customHeight="1" x14ac:dyDescent="0.25">
      <c r="G7" s="5"/>
      <c r="H7" s="5"/>
      <c r="I7" s="5"/>
      <c r="J7" s="5"/>
      <c r="K7" s="5"/>
      <c r="L7" s="5"/>
      <c r="M7" s="5"/>
    </row>
    <row r="10" spans="7:30" x14ac:dyDescent="0.25">
      <c r="G10" s="7" t="s">
        <v>10</v>
      </c>
      <c r="H10" s="8"/>
      <c r="I10" s="9"/>
      <c r="J10" s="21"/>
      <c r="K10" s="22"/>
      <c r="L10" s="22"/>
      <c r="M10" s="22"/>
      <c r="N10" s="22"/>
      <c r="O10" s="22"/>
      <c r="P10" s="24"/>
      <c r="Q10" s="24"/>
    </row>
    <row r="11" spans="7:30" ht="30" x14ac:dyDescent="0.25">
      <c r="G11" s="10" t="s">
        <v>23</v>
      </c>
      <c r="H11" s="11" t="s">
        <v>24</v>
      </c>
      <c r="I11" s="12" t="s">
        <v>531</v>
      </c>
      <c r="J11" s="29" t="s">
        <v>22</v>
      </c>
      <c r="K11" s="30" t="s">
        <v>25</v>
      </c>
      <c r="L11" s="30" t="s">
        <v>76</v>
      </c>
      <c r="M11" s="30" t="s">
        <v>64</v>
      </c>
      <c r="N11" s="30" t="s">
        <v>77</v>
      </c>
      <c r="O11" s="30" t="s">
        <v>65</v>
      </c>
      <c r="P11" s="31" t="s">
        <v>66</v>
      </c>
      <c r="Q11" s="31" t="s">
        <v>1131</v>
      </c>
      <c r="R11" s="32"/>
      <c r="S11" s="32"/>
      <c r="T11" s="32"/>
      <c r="U11" s="32"/>
      <c r="V11" s="32"/>
      <c r="W11" s="32"/>
      <c r="X11" s="32"/>
      <c r="Y11" s="32"/>
      <c r="Z11" s="32"/>
      <c r="AA11" s="32"/>
      <c r="AB11" s="32"/>
      <c r="AC11" s="32"/>
      <c r="AD11" s="32"/>
    </row>
    <row r="12" spans="7:30" x14ac:dyDescent="0.25">
      <c r="G12" s="13" t="s">
        <v>78</v>
      </c>
      <c r="H12" s="6" t="s">
        <v>272</v>
      </c>
      <c r="I12" s="14" t="s">
        <v>781</v>
      </c>
      <c r="J12" s="13">
        <v>963.90000000000009</v>
      </c>
      <c r="K12" s="6">
        <v>801293.68000000017</v>
      </c>
      <c r="L12" s="6">
        <v>0</v>
      </c>
      <c r="M12" s="6">
        <v>0</v>
      </c>
      <c r="N12" s="6">
        <v>0</v>
      </c>
      <c r="O12" s="6">
        <v>0</v>
      </c>
      <c r="P12" s="14">
        <v>801293.68000000017</v>
      </c>
      <c r="Q12" s="14">
        <v>98738.535385327632</v>
      </c>
    </row>
    <row r="13" spans="7:30" x14ac:dyDescent="0.25">
      <c r="G13" s="13"/>
      <c r="H13" s="6" t="s">
        <v>273</v>
      </c>
      <c r="I13" s="14" t="s">
        <v>782</v>
      </c>
      <c r="J13" s="13">
        <v>482.16999999999996</v>
      </c>
      <c r="K13" s="6">
        <v>478363.12</v>
      </c>
      <c r="L13" s="6">
        <v>0</v>
      </c>
      <c r="M13" s="6">
        <v>0</v>
      </c>
      <c r="N13" s="6">
        <v>0</v>
      </c>
      <c r="O13" s="6">
        <v>0</v>
      </c>
      <c r="P13" s="14">
        <v>478363.12</v>
      </c>
      <c r="Q13" s="14">
        <v>22248.610224885648</v>
      </c>
    </row>
    <row r="14" spans="7:30" x14ac:dyDescent="0.25">
      <c r="G14" s="13"/>
      <c r="H14" s="6" t="s">
        <v>274</v>
      </c>
      <c r="I14" s="14" t="s">
        <v>783</v>
      </c>
      <c r="J14" s="13">
        <v>328.16999999999996</v>
      </c>
      <c r="K14" s="6">
        <v>374764.93000000005</v>
      </c>
      <c r="L14" s="6">
        <v>0</v>
      </c>
      <c r="M14" s="6">
        <v>0</v>
      </c>
      <c r="N14" s="6">
        <v>0</v>
      </c>
      <c r="O14" s="6">
        <v>0</v>
      </c>
      <c r="P14" s="14">
        <v>374764.93000000005</v>
      </c>
      <c r="Q14" s="14">
        <v>18322.947166254555</v>
      </c>
    </row>
    <row r="15" spans="7:30" x14ac:dyDescent="0.25">
      <c r="G15" s="13"/>
      <c r="H15" s="6" t="s">
        <v>275</v>
      </c>
      <c r="I15" s="14" t="s">
        <v>784</v>
      </c>
      <c r="J15" s="13">
        <v>295.16999999999996</v>
      </c>
      <c r="K15" s="6">
        <v>352565.33999999997</v>
      </c>
      <c r="L15" s="6">
        <v>0</v>
      </c>
      <c r="M15" s="6">
        <v>0</v>
      </c>
      <c r="N15" s="6">
        <v>0</v>
      </c>
      <c r="O15" s="6">
        <v>0</v>
      </c>
      <c r="P15" s="14">
        <v>352565.33999999997</v>
      </c>
      <c r="Q15" s="14">
        <v>40847.715692791309</v>
      </c>
    </row>
    <row r="16" spans="7:30" x14ac:dyDescent="0.25">
      <c r="G16" s="13"/>
      <c r="H16" s="6" t="s">
        <v>276</v>
      </c>
      <c r="I16" s="14" t="s">
        <v>785</v>
      </c>
      <c r="J16" s="13">
        <v>1211.83</v>
      </c>
      <c r="K16" s="6">
        <v>1121780.31</v>
      </c>
      <c r="L16" s="6">
        <v>0</v>
      </c>
      <c r="M16" s="6">
        <v>0</v>
      </c>
      <c r="N16" s="6">
        <v>0</v>
      </c>
      <c r="O16" s="6">
        <v>0</v>
      </c>
      <c r="P16" s="14">
        <v>1121780.31</v>
      </c>
      <c r="Q16" s="14">
        <v>179786.9920192679</v>
      </c>
    </row>
    <row r="17" spans="7:17" x14ac:dyDescent="0.25">
      <c r="G17" s="13"/>
      <c r="H17" s="6" t="s">
        <v>277</v>
      </c>
      <c r="I17" s="14" t="s">
        <v>786</v>
      </c>
      <c r="J17" s="13">
        <v>205.32999999999998</v>
      </c>
      <c r="K17" s="6">
        <v>292133.06000000006</v>
      </c>
      <c r="L17" s="6">
        <v>0</v>
      </c>
      <c r="M17" s="6">
        <v>0</v>
      </c>
      <c r="N17" s="6">
        <v>0</v>
      </c>
      <c r="O17" s="6">
        <v>0</v>
      </c>
      <c r="P17" s="14">
        <v>292133.06000000006</v>
      </c>
      <c r="Q17" s="14">
        <v>22506.941736568166</v>
      </c>
    </row>
    <row r="18" spans="7:17" x14ac:dyDescent="0.25">
      <c r="G18" s="13"/>
      <c r="H18" s="6" t="s">
        <v>278</v>
      </c>
      <c r="I18" s="14" t="s">
        <v>787</v>
      </c>
      <c r="J18" s="13">
        <v>714</v>
      </c>
      <c r="K18" s="6">
        <v>633477.36</v>
      </c>
      <c r="L18" s="6">
        <v>0</v>
      </c>
      <c r="M18" s="6">
        <v>0</v>
      </c>
      <c r="N18" s="6">
        <v>0</v>
      </c>
      <c r="O18" s="6">
        <v>0</v>
      </c>
      <c r="P18" s="14">
        <v>633477.36</v>
      </c>
      <c r="Q18" s="14">
        <v>60234.759949081214</v>
      </c>
    </row>
    <row r="19" spans="7:17" x14ac:dyDescent="0.25">
      <c r="G19" s="13"/>
      <c r="H19" s="6" t="s">
        <v>268</v>
      </c>
      <c r="I19" s="14" t="s">
        <v>788</v>
      </c>
      <c r="J19" s="13">
        <v>30905.35</v>
      </c>
      <c r="K19" s="6">
        <v>24622862.989999998</v>
      </c>
      <c r="L19" s="6">
        <v>476791.63289180992</v>
      </c>
      <c r="M19" s="6">
        <v>0</v>
      </c>
      <c r="N19" s="6">
        <v>0</v>
      </c>
      <c r="O19" s="6">
        <v>0</v>
      </c>
      <c r="P19" s="14">
        <v>25099654.62289181</v>
      </c>
      <c r="Q19" s="14">
        <v>6951539.026741175</v>
      </c>
    </row>
    <row r="20" spans="7:17" x14ac:dyDescent="0.25">
      <c r="G20" s="13"/>
      <c r="H20" s="6" t="s">
        <v>279</v>
      </c>
      <c r="I20" s="14" t="s">
        <v>789</v>
      </c>
      <c r="J20" s="13">
        <v>119</v>
      </c>
      <c r="K20" s="6">
        <v>112852.20999999999</v>
      </c>
      <c r="L20" s="6">
        <v>0</v>
      </c>
      <c r="M20" s="6">
        <v>0</v>
      </c>
      <c r="N20" s="6">
        <v>0</v>
      </c>
      <c r="O20" s="6">
        <v>0</v>
      </c>
      <c r="P20" s="14">
        <v>112852.20999999999</v>
      </c>
      <c r="Q20" s="14">
        <v>34718.989885812756</v>
      </c>
    </row>
    <row r="21" spans="7:17" x14ac:dyDescent="0.25">
      <c r="G21" s="13"/>
      <c r="H21" s="6" t="s">
        <v>269</v>
      </c>
      <c r="I21" s="14" t="s">
        <v>790</v>
      </c>
      <c r="J21" s="13">
        <v>23175.47</v>
      </c>
      <c r="K21" s="6">
        <v>17838644.929999996</v>
      </c>
      <c r="L21" s="6">
        <v>376096.4718173013</v>
      </c>
      <c r="M21" s="6">
        <v>1042.5899999999999</v>
      </c>
      <c r="N21" s="6">
        <v>0</v>
      </c>
      <c r="O21" s="6">
        <v>0</v>
      </c>
      <c r="P21" s="14">
        <v>18215783.991817296</v>
      </c>
      <c r="Q21" s="14">
        <v>5297608.1143117622</v>
      </c>
    </row>
    <row r="22" spans="7:17" x14ac:dyDescent="0.25">
      <c r="G22" s="13"/>
      <c r="H22" s="6" t="s">
        <v>270</v>
      </c>
      <c r="I22" s="14" t="s">
        <v>791</v>
      </c>
      <c r="J22" s="13">
        <v>12706.96</v>
      </c>
      <c r="K22" s="6">
        <v>10094468.619999999</v>
      </c>
      <c r="L22" s="6">
        <v>198924.98476355628</v>
      </c>
      <c r="M22" s="6">
        <v>0</v>
      </c>
      <c r="N22" s="6">
        <v>0</v>
      </c>
      <c r="O22" s="6">
        <v>0</v>
      </c>
      <c r="P22" s="14">
        <v>10293393.604763556</v>
      </c>
      <c r="Q22" s="14">
        <v>2383453.5511807026</v>
      </c>
    </row>
    <row r="23" spans="7:17" x14ac:dyDescent="0.25">
      <c r="G23" s="13"/>
      <c r="H23" s="6" t="s">
        <v>271</v>
      </c>
      <c r="I23" s="14" t="s">
        <v>792</v>
      </c>
      <c r="J23" s="13">
        <v>11131.58</v>
      </c>
      <c r="K23" s="6">
        <v>8874900.4199999999</v>
      </c>
      <c r="L23" s="6">
        <v>173571.05052733247</v>
      </c>
      <c r="M23" s="6">
        <v>0</v>
      </c>
      <c r="N23" s="6">
        <v>0</v>
      </c>
      <c r="O23" s="6">
        <v>0</v>
      </c>
      <c r="P23" s="14">
        <v>9048471.4705273323</v>
      </c>
      <c r="Q23" s="14">
        <v>1576575.9025261947</v>
      </c>
    </row>
    <row r="24" spans="7:17" x14ac:dyDescent="0.25">
      <c r="G24" s="15" t="s">
        <v>92</v>
      </c>
      <c r="H24" s="16"/>
      <c r="I24" s="17"/>
      <c r="J24" s="15">
        <v>82238.930000000008</v>
      </c>
      <c r="K24" s="16">
        <v>65598106.969999991</v>
      </c>
      <c r="L24" s="16">
        <v>1225384.1399999997</v>
      </c>
      <c r="M24" s="16">
        <v>1042.5899999999999</v>
      </c>
      <c r="N24" s="16">
        <v>0</v>
      </c>
      <c r="O24" s="16">
        <v>0</v>
      </c>
      <c r="P24" s="17">
        <v>66824533.700000003</v>
      </c>
      <c r="Q24" s="17">
        <v>16686582.086819822</v>
      </c>
    </row>
    <row r="25" spans="7:17" x14ac:dyDescent="0.25">
      <c r="G25" s="13"/>
      <c r="H25" s="6"/>
      <c r="I25" s="14"/>
      <c r="J25" s="13"/>
      <c r="K25" s="6"/>
      <c r="L25" s="6"/>
      <c r="M25" s="6"/>
      <c r="N25" s="6"/>
      <c r="O25" s="6"/>
      <c r="P25" s="14"/>
      <c r="Q25" s="14"/>
    </row>
    <row r="26" spans="7:17" x14ac:dyDescent="0.25">
      <c r="G26" s="13" t="s">
        <v>26</v>
      </c>
      <c r="H26" s="6" t="s">
        <v>30</v>
      </c>
      <c r="I26" s="14" t="s">
        <v>534</v>
      </c>
      <c r="J26" s="13">
        <v>554.79999999999973</v>
      </c>
      <c r="K26" s="6">
        <v>472896.4</v>
      </c>
      <c r="L26" s="6">
        <v>0</v>
      </c>
      <c r="M26" s="6">
        <v>0</v>
      </c>
      <c r="N26" s="6">
        <v>0</v>
      </c>
      <c r="O26" s="6">
        <v>0</v>
      </c>
      <c r="P26" s="14">
        <v>472896.4</v>
      </c>
      <c r="Q26" s="14">
        <v>219602.30687245404</v>
      </c>
    </row>
    <row r="27" spans="7:17" x14ac:dyDescent="0.25">
      <c r="G27" s="13"/>
      <c r="H27" s="6" t="s">
        <v>272</v>
      </c>
      <c r="I27" s="14" t="s">
        <v>781</v>
      </c>
      <c r="J27" s="13">
        <v>1085.3999999999999</v>
      </c>
      <c r="K27" s="6">
        <v>961198.54</v>
      </c>
      <c r="L27" s="6">
        <v>0</v>
      </c>
      <c r="M27" s="6">
        <v>0</v>
      </c>
      <c r="N27" s="6">
        <v>0</v>
      </c>
      <c r="O27" s="6">
        <v>0</v>
      </c>
      <c r="P27" s="14">
        <v>961198.54</v>
      </c>
      <c r="Q27" s="14">
        <v>118128.40870244543</v>
      </c>
    </row>
    <row r="28" spans="7:17" x14ac:dyDescent="0.25">
      <c r="G28" s="13"/>
      <c r="H28" s="6" t="s">
        <v>273</v>
      </c>
      <c r="I28" s="14" t="s">
        <v>782</v>
      </c>
      <c r="J28" s="13">
        <v>407.64</v>
      </c>
      <c r="K28" s="6">
        <v>438452.83</v>
      </c>
      <c r="L28" s="6">
        <v>0</v>
      </c>
      <c r="M28" s="6">
        <v>0</v>
      </c>
      <c r="N28" s="6">
        <v>0</v>
      </c>
      <c r="O28" s="6">
        <v>0</v>
      </c>
      <c r="P28" s="14">
        <v>438452.83</v>
      </c>
      <c r="Q28" s="14">
        <v>26558.120877964026</v>
      </c>
    </row>
    <row r="29" spans="7:17" x14ac:dyDescent="0.25">
      <c r="G29" s="13"/>
      <c r="H29" s="6" t="s">
        <v>274</v>
      </c>
      <c r="I29" s="14" t="s">
        <v>783</v>
      </c>
      <c r="J29" s="13">
        <v>277.44</v>
      </c>
      <c r="K29" s="6">
        <v>343940.79000000004</v>
      </c>
      <c r="L29" s="6">
        <v>0</v>
      </c>
      <c r="M29" s="6">
        <v>0</v>
      </c>
      <c r="N29" s="6">
        <v>0</v>
      </c>
      <c r="O29" s="6">
        <v>0</v>
      </c>
      <c r="P29" s="14">
        <v>343940.79000000004</v>
      </c>
      <c r="Q29" s="14">
        <v>24897.801933125123</v>
      </c>
    </row>
    <row r="30" spans="7:17" x14ac:dyDescent="0.25">
      <c r="G30" s="13"/>
      <c r="H30" s="6" t="s">
        <v>275</v>
      </c>
      <c r="I30" s="14" t="s">
        <v>784</v>
      </c>
      <c r="J30" s="13">
        <v>263.49</v>
      </c>
      <c r="K30" s="6">
        <v>333814.51</v>
      </c>
      <c r="L30" s="6">
        <v>0</v>
      </c>
      <c r="M30" s="6">
        <v>0</v>
      </c>
      <c r="N30" s="6">
        <v>0</v>
      </c>
      <c r="O30" s="6">
        <v>0</v>
      </c>
      <c r="P30" s="14">
        <v>333814.51</v>
      </c>
      <c r="Q30" s="14">
        <v>45012.422710156854</v>
      </c>
    </row>
    <row r="31" spans="7:17" x14ac:dyDescent="0.25">
      <c r="G31" s="13"/>
      <c r="H31" s="6" t="s">
        <v>276</v>
      </c>
      <c r="I31" s="14" t="s">
        <v>785</v>
      </c>
      <c r="J31" s="13">
        <v>1364.56</v>
      </c>
      <c r="K31" s="6">
        <v>1338979.8800000001</v>
      </c>
      <c r="L31" s="6">
        <v>0</v>
      </c>
      <c r="M31" s="6">
        <v>0</v>
      </c>
      <c r="N31" s="6">
        <v>0</v>
      </c>
      <c r="O31" s="6">
        <v>0</v>
      </c>
      <c r="P31" s="14">
        <v>1338979.8800000001</v>
      </c>
      <c r="Q31" s="14">
        <v>226850.4525840065</v>
      </c>
    </row>
    <row r="32" spans="7:17" x14ac:dyDescent="0.25">
      <c r="G32" s="13"/>
      <c r="H32" s="6" t="s">
        <v>277</v>
      </c>
      <c r="I32" s="14" t="s">
        <v>786</v>
      </c>
      <c r="J32" s="13">
        <v>173.61</v>
      </c>
      <c r="K32" s="6">
        <v>268556.19</v>
      </c>
      <c r="L32" s="6">
        <v>0</v>
      </c>
      <c r="M32" s="6">
        <v>0</v>
      </c>
      <c r="N32" s="6">
        <v>0</v>
      </c>
      <c r="O32" s="6">
        <v>0</v>
      </c>
      <c r="P32" s="14">
        <v>268556.19</v>
      </c>
      <c r="Q32" s="14">
        <v>30670.618641894616</v>
      </c>
    </row>
    <row r="33" spans="7:17" x14ac:dyDescent="0.25">
      <c r="G33" s="13"/>
      <c r="H33" s="6" t="s">
        <v>278</v>
      </c>
      <c r="I33" s="14" t="s">
        <v>787</v>
      </c>
      <c r="J33" s="13">
        <v>804</v>
      </c>
      <c r="K33" s="6">
        <v>757568.16000000015</v>
      </c>
      <c r="L33" s="6">
        <v>0</v>
      </c>
      <c r="M33" s="6">
        <v>0</v>
      </c>
      <c r="N33" s="6">
        <v>0</v>
      </c>
      <c r="O33" s="6">
        <v>0</v>
      </c>
      <c r="P33" s="14">
        <v>757568.16000000015</v>
      </c>
      <c r="Q33" s="14">
        <v>55947.757378246235</v>
      </c>
    </row>
    <row r="34" spans="7:17" x14ac:dyDescent="0.25">
      <c r="G34" s="13"/>
      <c r="H34" s="6" t="s">
        <v>279</v>
      </c>
      <c r="I34" s="14" t="s">
        <v>789</v>
      </c>
      <c r="J34" s="13">
        <v>114</v>
      </c>
      <c r="K34" s="6">
        <v>116838.07999999999</v>
      </c>
      <c r="L34" s="6">
        <v>0</v>
      </c>
      <c r="M34" s="6">
        <v>0</v>
      </c>
      <c r="N34" s="6">
        <v>0</v>
      </c>
      <c r="O34" s="6">
        <v>0</v>
      </c>
      <c r="P34" s="14">
        <v>116838.07999999999</v>
      </c>
      <c r="Q34" s="14">
        <v>22293.726754761949</v>
      </c>
    </row>
    <row r="35" spans="7:17" x14ac:dyDescent="0.25">
      <c r="G35" s="13"/>
      <c r="H35" s="6" t="s">
        <v>247</v>
      </c>
      <c r="I35" s="14" t="s">
        <v>756</v>
      </c>
      <c r="J35" s="13">
        <v>477.78000000000014</v>
      </c>
      <c r="K35" s="6">
        <v>375781.86</v>
      </c>
      <c r="L35" s="6">
        <v>5482.3191018439456</v>
      </c>
      <c r="M35" s="6">
        <v>0</v>
      </c>
      <c r="N35" s="6">
        <v>0</v>
      </c>
      <c r="O35" s="6">
        <v>0</v>
      </c>
      <c r="P35" s="14">
        <v>381264.17910184391</v>
      </c>
      <c r="Q35" s="14">
        <v>128560.75619818825</v>
      </c>
    </row>
    <row r="36" spans="7:17" x14ac:dyDescent="0.25">
      <c r="G36" s="13"/>
      <c r="H36" s="6" t="s">
        <v>280</v>
      </c>
      <c r="I36" s="14" t="s">
        <v>793</v>
      </c>
      <c r="J36" s="13">
        <v>6465.8099999999995</v>
      </c>
      <c r="K36" s="6">
        <v>5108112.1900000004</v>
      </c>
      <c r="L36" s="6">
        <v>74171.923500765086</v>
      </c>
      <c r="M36" s="6">
        <v>291140.49</v>
      </c>
      <c r="N36" s="6">
        <v>0</v>
      </c>
      <c r="O36" s="6">
        <v>0</v>
      </c>
      <c r="P36" s="14">
        <v>5473424.6035007657</v>
      </c>
      <c r="Q36" s="14">
        <v>2055385.1947087578</v>
      </c>
    </row>
    <row r="37" spans="7:17" x14ac:dyDescent="0.25">
      <c r="G37" s="13"/>
      <c r="H37" s="6" t="s">
        <v>249</v>
      </c>
      <c r="I37" s="14" t="s">
        <v>758</v>
      </c>
      <c r="J37" s="13">
        <v>9068.69</v>
      </c>
      <c r="K37" s="6">
        <v>7064971.3899999987</v>
      </c>
      <c r="L37" s="6">
        <v>104063.87356932453</v>
      </c>
      <c r="M37" s="6">
        <v>293966.46999999997</v>
      </c>
      <c r="N37" s="6">
        <v>0</v>
      </c>
      <c r="O37" s="6">
        <v>0</v>
      </c>
      <c r="P37" s="14">
        <v>7463001.7335693231</v>
      </c>
      <c r="Q37" s="14">
        <v>2136812.712986236</v>
      </c>
    </row>
    <row r="38" spans="7:17" x14ac:dyDescent="0.25">
      <c r="G38" s="13"/>
      <c r="H38" s="6" t="s">
        <v>281</v>
      </c>
      <c r="I38" s="14" t="s">
        <v>794</v>
      </c>
      <c r="J38" s="13">
        <v>6018.5099999999993</v>
      </c>
      <c r="K38" s="6">
        <v>4660773.9799999995</v>
      </c>
      <c r="L38" s="6">
        <v>69037.393828066488</v>
      </c>
      <c r="M38" s="6">
        <v>240611.15</v>
      </c>
      <c r="N38" s="6">
        <v>0</v>
      </c>
      <c r="O38" s="6">
        <v>0</v>
      </c>
      <c r="P38" s="14">
        <v>4970422.523828066</v>
      </c>
      <c r="Q38" s="14">
        <v>1674852.5522633682</v>
      </c>
    </row>
    <row r="39" spans="7:17" x14ac:dyDescent="0.25">
      <c r="G39" s="13"/>
      <c r="H39" s="6" t="s">
        <v>282</v>
      </c>
      <c r="I39" s="14" t="s">
        <v>795</v>
      </c>
      <c r="J39" s="13">
        <v>168.15</v>
      </c>
      <c r="K39" s="6">
        <v>125963.56</v>
      </c>
      <c r="L39" s="6">
        <v>0</v>
      </c>
      <c r="M39" s="6">
        <v>0</v>
      </c>
      <c r="N39" s="6">
        <v>0</v>
      </c>
      <c r="O39" s="6">
        <v>0</v>
      </c>
      <c r="P39" s="14">
        <v>125963.56</v>
      </c>
      <c r="Q39" s="14">
        <v>36429.153061463221</v>
      </c>
    </row>
    <row r="40" spans="7:17" x14ac:dyDescent="0.25">
      <c r="G40" s="13"/>
      <c r="H40" s="6" t="s">
        <v>528</v>
      </c>
      <c r="I40" s="14" t="s">
        <v>47</v>
      </c>
      <c r="J40" s="13">
        <v>0</v>
      </c>
      <c r="K40" s="6">
        <v>0</v>
      </c>
      <c r="L40" s="6">
        <v>0</v>
      </c>
      <c r="M40" s="6">
        <v>382286.92000000004</v>
      </c>
      <c r="N40" s="6">
        <v>0</v>
      </c>
      <c r="O40" s="6">
        <v>0</v>
      </c>
      <c r="P40" s="14">
        <v>382286.92000000004</v>
      </c>
      <c r="Q40" s="14">
        <v>0</v>
      </c>
    </row>
    <row r="41" spans="7:17" x14ac:dyDescent="0.25">
      <c r="G41" s="15" t="s">
        <v>37</v>
      </c>
      <c r="H41" s="16"/>
      <c r="I41" s="17"/>
      <c r="J41" s="15">
        <v>27243.88</v>
      </c>
      <c r="K41" s="16">
        <v>22367848.359999999</v>
      </c>
      <c r="L41" s="16">
        <v>252755.51</v>
      </c>
      <c r="M41" s="16">
        <v>1208005.03</v>
      </c>
      <c r="N41" s="16">
        <v>0</v>
      </c>
      <c r="O41" s="16">
        <v>0</v>
      </c>
      <c r="P41" s="17">
        <v>23828608.900000002</v>
      </c>
      <c r="Q41" s="17">
        <v>6802001.985673069</v>
      </c>
    </row>
    <row r="42" spans="7:17" x14ac:dyDescent="0.25">
      <c r="G42" s="13"/>
      <c r="H42" s="6"/>
      <c r="I42" s="14"/>
      <c r="J42" s="13"/>
      <c r="K42" s="6"/>
      <c r="L42" s="6"/>
      <c r="M42" s="6"/>
      <c r="N42" s="6"/>
      <c r="O42" s="6"/>
      <c r="P42" s="14"/>
      <c r="Q42" s="14"/>
    </row>
    <row r="43" spans="7:17" x14ac:dyDescent="0.25">
      <c r="G43" s="13" t="s">
        <v>27</v>
      </c>
      <c r="H43" s="6" t="s">
        <v>38</v>
      </c>
      <c r="I43" s="14" t="s">
        <v>540</v>
      </c>
      <c r="J43" s="13">
        <v>0</v>
      </c>
      <c r="K43" s="6">
        <v>0</v>
      </c>
      <c r="L43" s="6">
        <v>0</v>
      </c>
      <c r="M43" s="6">
        <v>48072.039999999994</v>
      </c>
      <c r="N43" s="6">
        <v>0</v>
      </c>
      <c r="O43" s="6">
        <v>0</v>
      </c>
      <c r="P43" s="14">
        <v>48072.039999999994</v>
      </c>
      <c r="Q43" s="14">
        <v>0</v>
      </c>
    </row>
    <row r="44" spans="7:17" x14ac:dyDescent="0.25">
      <c r="G44" s="13"/>
      <c r="H44" s="6" t="s">
        <v>39</v>
      </c>
      <c r="I44" s="14" t="s">
        <v>541</v>
      </c>
      <c r="J44" s="13">
        <v>0</v>
      </c>
      <c r="K44" s="6">
        <v>1336117.6099999999</v>
      </c>
      <c r="L44" s="6">
        <v>0</v>
      </c>
      <c r="M44" s="6">
        <v>0</v>
      </c>
      <c r="N44" s="6">
        <v>1592210.95</v>
      </c>
      <c r="O44" s="6">
        <v>707966.91</v>
      </c>
      <c r="P44" s="14">
        <v>3636295.4699999997</v>
      </c>
      <c r="Q44" s="14">
        <v>373245.19759143953</v>
      </c>
    </row>
    <row r="45" spans="7:17" x14ac:dyDescent="0.25">
      <c r="G45" s="13"/>
      <c r="H45" s="6"/>
      <c r="I45" s="14" t="s">
        <v>532</v>
      </c>
      <c r="J45" s="13">
        <v>0</v>
      </c>
      <c r="K45" s="6">
        <v>0</v>
      </c>
      <c r="L45" s="6">
        <v>0</v>
      </c>
      <c r="M45" s="6">
        <v>0</v>
      </c>
      <c r="N45" s="6">
        <v>0</v>
      </c>
      <c r="O45" s="6">
        <v>0</v>
      </c>
      <c r="P45" s="14">
        <v>0</v>
      </c>
      <c r="Q45" s="14">
        <v>2502324.5399156399</v>
      </c>
    </row>
    <row r="46" spans="7:17" x14ac:dyDescent="0.25">
      <c r="G46" s="15" t="s">
        <v>40</v>
      </c>
      <c r="H46" s="16"/>
      <c r="I46" s="17"/>
      <c r="J46" s="15">
        <v>0</v>
      </c>
      <c r="K46" s="16">
        <v>1336117.6099999999</v>
      </c>
      <c r="L46" s="16">
        <v>0</v>
      </c>
      <c r="M46" s="16">
        <v>48072.039999999994</v>
      </c>
      <c r="N46" s="16">
        <v>1592210.95</v>
      </c>
      <c r="O46" s="16">
        <v>707966.91</v>
      </c>
      <c r="P46" s="17">
        <v>3684367.51</v>
      </c>
      <c r="Q46" s="17">
        <v>2875569.7375070793</v>
      </c>
    </row>
    <row r="47" spans="7:17" x14ac:dyDescent="0.25">
      <c r="G47" s="13"/>
      <c r="H47" s="6"/>
      <c r="I47" s="14"/>
      <c r="J47" s="13"/>
      <c r="K47" s="6"/>
      <c r="L47" s="6"/>
      <c r="M47" s="6"/>
      <c r="N47" s="6"/>
      <c r="O47" s="6"/>
      <c r="P47" s="14"/>
      <c r="Q47" s="14"/>
    </row>
    <row r="48" spans="7:17" x14ac:dyDescent="0.25">
      <c r="G48" s="13" t="s">
        <v>28</v>
      </c>
      <c r="H48" s="6" t="s">
        <v>283</v>
      </c>
      <c r="I48" s="14" t="s">
        <v>796</v>
      </c>
      <c r="J48" s="13">
        <v>110.49987547010424</v>
      </c>
      <c r="K48" s="6">
        <v>78675.501408067386</v>
      </c>
      <c r="L48" s="6">
        <v>0</v>
      </c>
      <c r="M48" s="6">
        <v>0</v>
      </c>
      <c r="N48" s="6">
        <v>0</v>
      </c>
      <c r="O48" s="6">
        <v>0</v>
      </c>
      <c r="P48" s="14">
        <v>78675.501408067386</v>
      </c>
      <c r="Q48" s="14">
        <v>0</v>
      </c>
    </row>
    <row r="49" spans="7:17" x14ac:dyDescent="0.25">
      <c r="G49" s="13"/>
      <c r="H49" s="6" t="s">
        <v>284</v>
      </c>
      <c r="I49" s="14" t="s">
        <v>797</v>
      </c>
      <c r="J49" s="13">
        <v>91.217159607900584</v>
      </c>
      <c r="K49" s="6">
        <v>64948.192827813953</v>
      </c>
      <c r="L49" s="6">
        <v>0</v>
      </c>
      <c r="M49" s="6">
        <v>0</v>
      </c>
      <c r="N49" s="6">
        <v>0</v>
      </c>
      <c r="O49" s="6">
        <v>0</v>
      </c>
      <c r="P49" s="14">
        <v>64948.192827813953</v>
      </c>
      <c r="Q49" s="14">
        <v>0</v>
      </c>
    </row>
    <row r="50" spans="7:17" x14ac:dyDescent="0.25">
      <c r="G50" s="13"/>
      <c r="H50" s="6" t="s">
        <v>285</v>
      </c>
      <c r="I50" s="14" t="s">
        <v>798</v>
      </c>
      <c r="J50" s="13">
        <v>636.43704117534628</v>
      </c>
      <c r="K50" s="6">
        <v>894073.7500892448</v>
      </c>
      <c r="L50" s="6">
        <v>0</v>
      </c>
      <c r="M50" s="6">
        <v>0</v>
      </c>
      <c r="N50" s="6">
        <v>0</v>
      </c>
      <c r="O50" s="6">
        <v>0</v>
      </c>
      <c r="P50" s="14">
        <v>894073.7500892448</v>
      </c>
      <c r="Q50" s="14">
        <v>0</v>
      </c>
    </row>
    <row r="51" spans="7:17" x14ac:dyDescent="0.25">
      <c r="G51" s="13"/>
      <c r="H51" s="6" t="s">
        <v>286</v>
      </c>
      <c r="I51" s="14" t="s">
        <v>799</v>
      </c>
      <c r="J51" s="13">
        <v>550.10339299395355</v>
      </c>
      <c r="K51" s="6">
        <v>772357.3464969456</v>
      </c>
      <c r="L51" s="6">
        <v>0</v>
      </c>
      <c r="M51" s="6">
        <v>0</v>
      </c>
      <c r="N51" s="6">
        <v>0</v>
      </c>
      <c r="O51" s="6">
        <v>0</v>
      </c>
      <c r="P51" s="14">
        <v>772357.3464969456</v>
      </c>
      <c r="Q51" s="14">
        <v>0</v>
      </c>
    </row>
    <row r="52" spans="7:17" x14ac:dyDescent="0.25">
      <c r="G52" s="13"/>
      <c r="H52" s="6" t="s">
        <v>287</v>
      </c>
      <c r="I52" s="14" t="s">
        <v>800</v>
      </c>
      <c r="J52" s="13">
        <v>104.65413594187633</v>
      </c>
      <c r="K52" s="6">
        <v>147226.16486481024</v>
      </c>
      <c r="L52" s="6">
        <v>0</v>
      </c>
      <c r="M52" s="6">
        <v>0</v>
      </c>
      <c r="N52" s="6">
        <v>0</v>
      </c>
      <c r="O52" s="6">
        <v>0</v>
      </c>
      <c r="P52" s="14">
        <v>147226.16486481024</v>
      </c>
      <c r="Q52" s="14">
        <v>0</v>
      </c>
    </row>
    <row r="53" spans="7:17" x14ac:dyDescent="0.25">
      <c r="G53" s="13"/>
      <c r="H53" s="6" t="s">
        <v>160</v>
      </c>
      <c r="I53" s="14" t="s">
        <v>801</v>
      </c>
      <c r="J53" s="13">
        <v>1282.373711680905</v>
      </c>
      <c r="K53" s="6">
        <v>1802222.9383011279</v>
      </c>
      <c r="L53" s="6">
        <v>0</v>
      </c>
      <c r="M53" s="6">
        <v>0</v>
      </c>
      <c r="N53" s="6">
        <v>0</v>
      </c>
      <c r="O53" s="6">
        <v>0</v>
      </c>
      <c r="P53" s="14">
        <v>1802222.9383011279</v>
      </c>
      <c r="Q53" s="14">
        <v>0</v>
      </c>
    </row>
    <row r="54" spans="7:17" x14ac:dyDescent="0.25">
      <c r="G54" s="13"/>
      <c r="H54" s="6" t="s">
        <v>288</v>
      </c>
      <c r="I54" s="14" t="s">
        <v>802</v>
      </c>
      <c r="J54" s="13">
        <v>326.04940154671351</v>
      </c>
      <c r="K54" s="6">
        <v>457917.36257392028</v>
      </c>
      <c r="L54" s="6">
        <v>0</v>
      </c>
      <c r="M54" s="6">
        <v>0</v>
      </c>
      <c r="N54" s="6">
        <v>0</v>
      </c>
      <c r="O54" s="6">
        <v>0</v>
      </c>
      <c r="P54" s="14">
        <v>457917.36257392028</v>
      </c>
      <c r="Q54" s="14">
        <v>0</v>
      </c>
    </row>
    <row r="55" spans="7:17" x14ac:dyDescent="0.25">
      <c r="G55" s="13"/>
      <c r="H55" s="6" t="s">
        <v>71</v>
      </c>
      <c r="I55" s="14" t="s">
        <v>803</v>
      </c>
      <c r="J55" s="13">
        <v>625.33988917534623</v>
      </c>
      <c r="K55" s="6">
        <v>877815.78785324469</v>
      </c>
      <c r="L55" s="6">
        <v>0</v>
      </c>
      <c r="M55" s="6">
        <v>0</v>
      </c>
      <c r="N55" s="6">
        <v>0</v>
      </c>
      <c r="O55" s="6">
        <v>0</v>
      </c>
      <c r="P55" s="14">
        <v>877815.78785324469</v>
      </c>
      <c r="Q55" s="14">
        <v>0</v>
      </c>
    </row>
    <row r="56" spans="7:17" x14ac:dyDescent="0.25">
      <c r="G56" s="13"/>
      <c r="H56" s="6" t="s">
        <v>289</v>
      </c>
      <c r="I56" s="14" t="s">
        <v>804</v>
      </c>
      <c r="J56" s="13">
        <v>84.162108729861515</v>
      </c>
      <c r="K56" s="6">
        <v>118399.19868123542</v>
      </c>
      <c r="L56" s="6">
        <v>0</v>
      </c>
      <c r="M56" s="6">
        <v>0</v>
      </c>
      <c r="N56" s="6">
        <v>0</v>
      </c>
      <c r="O56" s="6">
        <v>0</v>
      </c>
      <c r="P56" s="14">
        <v>118399.19868123542</v>
      </c>
      <c r="Q56" s="14">
        <v>0</v>
      </c>
    </row>
    <row r="57" spans="7:17" x14ac:dyDescent="0.25">
      <c r="G57" s="13"/>
      <c r="H57" s="6" t="s">
        <v>290</v>
      </c>
      <c r="I57" s="14" t="s">
        <v>805</v>
      </c>
      <c r="J57" s="13">
        <v>406.37464890696316</v>
      </c>
      <c r="K57" s="6">
        <v>571683.18950549595</v>
      </c>
      <c r="L57" s="6">
        <v>0</v>
      </c>
      <c r="M57" s="6">
        <v>0</v>
      </c>
      <c r="N57" s="6">
        <v>0</v>
      </c>
      <c r="O57" s="6">
        <v>0</v>
      </c>
      <c r="P57" s="14">
        <v>571683.18950549595</v>
      </c>
      <c r="Q57" s="14">
        <v>0</v>
      </c>
    </row>
    <row r="58" spans="7:17" x14ac:dyDescent="0.25">
      <c r="G58" s="13"/>
      <c r="H58" s="6" t="s">
        <v>291</v>
      </c>
      <c r="I58" s="14" t="s">
        <v>806</v>
      </c>
      <c r="J58" s="13">
        <v>541.50021833352844</v>
      </c>
      <c r="K58" s="6">
        <v>761776.25486366847</v>
      </c>
      <c r="L58" s="6">
        <v>0</v>
      </c>
      <c r="M58" s="6">
        <v>0</v>
      </c>
      <c r="N58" s="6">
        <v>0</v>
      </c>
      <c r="O58" s="6">
        <v>0</v>
      </c>
      <c r="P58" s="14">
        <v>761776.25486366847</v>
      </c>
      <c r="Q58" s="14">
        <v>0</v>
      </c>
    </row>
    <row r="59" spans="7:17" x14ac:dyDescent="0.25">
      <c r="G59" s="13"/>
      <c r="H59" s="6" t="s">
        <v>292</v>
      </c>
      <c r="I59" s="14" t="s">
        <v>807</v>
      </c>
      <c r="J59" s="13">
        <v>511.02878484883962</v>
      </c>
      <c r="K59" s="6">
        <v>718909.35437030625</v>
      </c>
      <c r="L59" s="6">
        <v>0</v>
      </c>
      <c r="M59" s="6">
        <v>0</v>
      </c>
      <c r="N59" s="6">
        <v>0</v>
      </c>
      <c r="O59" s="6">
        <v>0</v>
      </c>
      <c r="P59" s="14">
        <v>718909.35437030625</v>
      </c>
      <c r="Q59" s="14">
        <v>0</v>
      </c>
    </row>
    <row r="60" spans="7:17" x14ac:dyDescent="0.25">
      <c r="G60" s="13"/>
      <c r="H60" s="6" t="s">
        <v>293</v>
      </c>
      <c r="I60" s="14" t="s">
        <v>808</v>
      </c>
      <c r="J60" s="13">
        <v>662.71649779047334</v>
      </c>
      <c r="K60" s="6">
        <v>617091.49120555189</v>
      </c>
      <c r="L60" s="6">
        <v>0</v>
      </c>
      <c r="M60" s="6">
        <v>0</v>
      </c>
      <c r="N60" s="6">
        <v>0</v>
      </c>
      <c r="O60" s="6">
        <v>0</v>
      </c>
      <c r="P60" s="14">
        <v>617091.49120555189</v>
      </c>
      <c r="Q60" s="14">
        <v>0</v>
      </c>
    </row>
    <row r="61" spans="7:17" x14ac:dyDescent="0.25">
      <c r="G61" s="13"/>
      <c r="H61" s="6" t="s">
        <v>294</v>
      </c>
      <c r="I61" s="14" t="s">
        <v>809</v>
      </c>
      <c r="J61" s="13">
        <v>540.93092392392396</v>
      </c>
      <c r="K61" s="6">
        <v>530392.7001723724</v>
      </c>
      <c r="L61" s="6">
        <v>0</v>
      </c>
      <c r="M61" s="6">
        <v>0</v>
      </c>
      <c r="N61" s="6">
        <v>0</v>
      </c>
      <c r="O61" s="6">
        <v>0</v>
      </c>
      <c r="P61" s="14">
        <v>530392.7001723724</v>
      </c>
      <c r="Q61" s="14">
        <v>0</v>
      </c>
    </row>
    <row r="62" spans="7:17" x14ac:dyDescent="0.25">
      <c r="G62" s="13"/>
      <c r="H62" s="6" t="s">
        <v>295</v>
      </c>
      <c r="I62" s="14" t="s">
        <v>810</v>
      </c>
      <c r="J62" s="13">
        <v>473.39833887546092</v>
      </c>
      <c r="K62" s="6">
        <v>482329.66375182016</v>
      </c>
      <c r="L62" s="6">
        <v>0</v>
      </c>
      <c r="M62" s="6">
        <v>0</v>
      </c>
      <c r="N62" s="6">
        <v>0</v>
      </c>
      <c r="O62" s="6">
        <v>0</v>
      </c>
      <c r="P62" s="14">
        <v>482329.66375182016</v>
      </c>
      <c r="Q62" s="14">
        <v>0</v>
      </c>
    </row>
    <row r="63" spans="7:17" x14ac:dyDescent="0.25">
      <c r="G63" s="13"/>
      <c r="H63" s="6" t="s">
        <v>296</v>
      </c>
      <c r="I63" s="14" t="s">
        <v>811</v>
      </c>
      <c r="J63" s="13">
        <v>567.68156396005759</v>
      </c>
      <c r="K63" s="6">
        <v>549533.37657935335</v>
      </c>
      <c r="L63" s="6">
        <v>0</v>
      </c>
      <c r="M63" s="6">
        <v>0</v>
      </c>
      <c r="N63" s="6">
        <v>0</v>
      </c>
      <c r="O63" s="6">
        <v>0</v>
      </c>
      <c r="P63" s="14">
        <v>549533.37657935335</v>
      </c>
      <c r="Q63" s="14">
        <v>0</v>
      </c>
    </row>
    <row r="64" spans="7:17" x14ac:dyDescent="0.25">
      <c r="G64" s="13"/>
      <c r="H64" s="6" t="s">
        <v>297</v>
      </c>
      <c r="I64" s="14" t="s">
        <v>812</v>
      </c>
      <c r="J64" s="13">
        <v>676.92481474157091</v>
      </c>
      <c r="K64" s="6">
        <v>627206.35015942284</v>
      </c>
      <c r="L64" s="6">
        <v>0</v>
      </c>
      <c r="M64" s="6">
        <v>0</v>
      </c>
      <c r="N64" s="6">
        <v>0</v>
      </c>
      <c r="O64" s="6">
        <v>0</v>
      </c>
      <c r="P64" s="14">
        <v>627206.35015942284</v>
      </c>
      <c r="Q64" s="14">
        <v>0</v>
      </c>
    </row>
    <row r="65" spans="7:17" x14ac:dyDescent="0.25">
      <c r="G65" s="13"/>
      <c r="H65" s="6" t="s">
        <v>298</v>
      </c>
      <c r="I65" s="14" t="s">
        <v>813</v>
      </c>
      <c r="J65" s="13">
        <v>626.18082563050859</v>
      </c>
      <c r="K65" s="6">
        <v>591081.85389559797</v>
      </c>
      <c r="L65" s="6">
        <v>0</v>
      </c>
      <c r="M65" s="6">
        <v>0</v>
      </c>
      <c r="N65" s="6">
        <v>0</v>
      </c>
      <c r="O65" s="6">
        <v>0</v>
      </c>
      <c r="P65" s="14">
        <v>591081.85389559797</v>
      </c>
      <c r="Q65" s="14">
        <v>0</v>
      </c>
    </row>
    <row r="66" spans="7:17" x14ac:dyDescent="0.25">
      <c r="G66" s="13"/>
      <c r="H66" s="6" t="s">
        <v>299</v>
      </c>
      <c r="I66" s="14" t="s">
        <v>814</v>
      </c>
      <c r="J66" s="13">
        <v>660.10453920704845</v>
      </c>
      <c r="K66" s="6">
        <v>599507.32817128545</v>
      </c>
      <c r="L66" s="6">
        <v>0</v>
      </c>
      <c r="M66" s="6">
        <v>0</v>
      </c>
      <c r="N66" s="6">
        <v>0</v>
      </c>
      <c r="O66" s="6">
        <v>0</v>
      </c>
      <c r="P66" s="14">
        <v>599507.32817128545</v>
      </c>
      <c r="Q66" s="14">
        <v>0</v>
      </c>
    </row>
    <row r="67" spans="7:17" x14ac:dyDescent="0.25">
      <c r="G67" s="13"/>
      <c r="H67" s="6" t="s">
        <v>300</v>
      </c>
      <c r="I67" s="14" t="s">
        <v>815</v>
      </c>
      <c r="J67" s="13">
        <v>557.7127024963288</v>
      </c>
      <c r="K67" s="6">
        <v>524833.94158830738</v>
      </c>
      <c r="L67" s="6">
        <v>0</v>
      </c>
      <c r="M67" s="6">
        <v>0</v>
      </c>
      <c r="N67" s="6">
        <v>0</v>
      </c>
      <c r="O67" s="6">
        <v>0</v>
      </c>
      <c r="P67" s="14">
        <v>524833.94158830738</v>
      </c>
      <c r="Q67" s="14">
        <v>0</v>
      </c>
    </row>
    <row r="68" spans="7:17" x14ac:dyDescent="0.25">
      <c r="G68" s="13"/>
      <c r="H68" s="6" t="s">
        <v>301</v>
      </c>
      <c r="I68" s="14" t="s">
        <v>816</v>
      </c>
      <c r="J68" s="13">
        <v>657.15179353891335</v>
      </c>
      <c r="K68" s="6">
        <v>597343.78853611951</v>
      </c>
      <c r="L68" s="6">
        <v>0</v>
      </c>
      <c r="M68" s="6">
        <v>0</v>
      </c>
      <c r="N68" s="6">
        <v>0</v>
      </c>
      <c r="O68" s="6">
        <v>0</v>
      </c>
      <c r="P68" s="14">
        <v>597343.78853611951</v>
      </c>
      <c r="Q68" s="14">
        <v>0</v>
      </c>
    </row>
    <row r="69" spans="7:17" x14ac:dyDescent="0.25">
      <c r="G69" s="13"/>
      <c r="H69" s="6" t="s">
        <v>161</v>
      </c>
      <c r="I69" s="14" t="s">
        <v>817</v>
      </c>
      <c r="J69" s="13">
        <v>641.65238251774008</v>
      </c>
      <c r="K69" s="6">
        <v>754305.86843610404</v>
      </c>
      <c r="L69" s="6">
        <v>0</v>
      </c>
      <c r="M69" s="6">
        <v>0</v>
      </c>
      <c r="N69" s="6">
        <v>0</v>
      </c>
      <c r="O69" s="6">
        <v>0</v>
      </c>
      <c r="P69" s="14">
        <v>754305.86843610404</v>
      </c>
      <c r="Q69" s="14">
        <v>0</v>
      </c>
    </row>
    <row r="70" spans="7:17" x14ac:dyDescent="0.25">
      <c r="G70" s="13"/>
      <c r="H70" s="6" t="s">
        <v>302</v>
      </c>
      <c r="I70" s="14" t="s">
        <v>817</v>
      </c>
      <c r="J70" s="13">
        <v>644.68095081559318</v>
      </c>
      <c r="K70" s="6">
        <v>755711.82156389602</v>
      </c>
      <c r="L70" s="6">
        <v>0</v>
      </c>
      <c r="M70" s="6">
        <v>0</v>
      </c>
      <c r="N70" s="6">
        <v>0</v>
      </c>
      <c r="O70" s="6">
        <v>0</v>
      </c>
      <c r="P70" s="14">
        <v>755711.82156389602</v>
      </c>
      <c r="Q70" s="14">
        <v>0</v>
      </c>
    </row>
    <row r="71" spans="7:17" x14ac:dyDescent="0.25">
      <c r="G71" s="13"/>
      <c r="H71" s="6" t="s">
        <v>303</v>
      </c>
      <c r="I71" s="14" t="s">
        <v>818</v>
      </c>
      <c r="J71" s="13">
        <v>167.91666666666669</v>
      </c>
      <c r="K71" s="6">
        <v>122560.85</v>
      </c>
      <c r="L71" s="6">
        <v>0</v>
      </c>
      <c r="M71" s="6">
        <v>0</v>
      </c>
      <c r="N71" s="6">
        <v>0</v>
      </c>
      <c r="O71" s="6">
        <v>0</v>
      </c>
      <c r="P71" s="14">
        <v>122560.85</v>
      </c>
      <c r="Q71" s="14">
        <v>0</v>
      </c>
    </row>
    <row r="72" spans="7:17" x14ac:dyDescent="0.25">
      <c r="G72" s="13"/>
      <c r="H72" s="6" t="s">
        <v>303</v>
      </c>
      <c r="I72" s="14" t="s">
        <v>819</v>
      </c>
      <c r="J72" s="13">
        <v>149.5</v>
      </c>
      <c r="K72" s="6">
        <v>149214.39000000001</v>
      </c>
      <c r="L72" s="6">
        <v>0</v>
      </c>
      <c r="M72" s="6">
        <v>0</v>
      </c>
      <c r="N72" s="6">
        <v>0</v>
      </c>
      <c r="O72" s="6">
        <v>0</v>
      </c>
      <c r="P72" s="14">
        <v>149214.39000000001</v>
      </c>
      <c r="Q72" s="14">
        <v>0</v>
      </c>
    </row>
    <row r="73" spans="7:17" x14ac:dyDescent="0.25">
      <c r="G73" s="13"/>
      <c r="H73" s="6" t="s">
        <v>304</v>
      </c>
      <c r="I73" s="14" t="s">
        <v>820</v>
      </c>
      <c r="J73" s="13">
        <v>149.5</v>
      </c>
      <c r="K73" s="6">
        <v>149214.39000000001</v>
      </c>
      <c r="L73" s="6">
        <v>0</v>
      </c>
      <c r="M73" s="6">
        <v>0</v>
      </c>
      <c r="N73" s="6">
        <v>0</v>
      </c>
      <c r="O73" s="6">
        <v>0</v>
      </c>
      <c r="P73" s="14">
        <v>149214.39000000001</v>
      </c>
      <c r="Q73" s="14">
        <v>0</v>
      </c>
    </row>
    <row r="74" spans="7:17" x14ac:dyDescent="0.25">
      <c r="G74" s="13"/>
      <c r="H74" s="6" t="s">
        <v>305</v>
      </c>
      <c r="I74" s="14" t="s">
        <v>821</v>
      </c>
      <c r="J74" s="13">
        <v>80.5</v>
      </c>
      <c r="K74" s="6">
        <v>67780.19</v>
      </c>
      <c r="L74" s="6">
        <v>0</v>
      </c>
      <c r="M74" s="6">
        <v>0</v>
      </c>
      <c r="N74" s="6">
        <v>0</v>
      </c>
      <c r="O74" s="6">
        <v>0</v>
      </c>
      <c r="P74" s="14">
        <v>67780.19</v>
      </c>
      <c r="Q74" s="14">
        <v>0</v>
      </c>
    </row>
    <row r="75" spans="7:17" x14ac:dyDescent="0.25">
      <c r="G75" s="13"/>
      <c r="H75" s="6" t="s">
        <v>306</v>
      </c>
      <c r="I75" s="14" t="s">
        <v>822</v>
      </c>
      <c r="J75" s="13">
        <v>119.16666666666669</v>
      </c>
      <c r="K75" s="6">
        <v>84599.785000000003</v>
      </c>
      <c r="L75" s="6">
        <v>0</v>
      </c>
      <c r="M75" s="6">
        <v>0</v>
      </c>
      <c r="N75" s="6">
        <v>0</v>
      </c>
      <c r="O75" s="6">
        <v>0</v>
      </c>
      <c r="P75" s="14">
        <v>84599.785000000003</v>
      </c>
      <c r="Q75" s="14">
        <v>0</v>
      </c>
    </row>
    <row r="76" spans="7:17" x14ac:dyDescent="0.25">
      <c r="G76" s="13"/>
      <c r="H76" s="6" t="s">
        <v>307</v>
      </c>
      <c r="I76" s="14" t="s">
        <v>823</v>
      </c>
      <c r="J76" s="13">
        <v>119.16666666666669</v>
      </c>
      <c r="K76" s="6">
        <v>84599.785000000003</v>
      </c>
      <c r="L76" s="6">
        <v>0</v>
      </c>
      <c r="M76" s="6">
        <v>0</v>
      </c>
      <c r="N76" s="6">
        <v>0</v>
      </c>
      <c r="O76" s="6">
        <v>0</v>
      </c>
      <c r="P76" s="14">
        <v>84599.785000000003</v>
      </c>
      <c r="Q76" s="14">
        <v>0</v>
      </c>
    </row>
    <row r="77" spans="7:17" x14ac:dyDescent="0.25">
      <c r="G77" s="13"/>
      <c r="H77" s="6" t="s">
        <v>529</v>
      </c>
      <c r="I77" s="14" t="s">
        <v>824</v>
      </c>
      <c r="J77" s="13">
        <v>187.7476314243759</v>
      </c>
      <c r="K77" s="6">
        <v>137447.70170428781</v>
      </c>
      <c r="L77" s="6">
        <v>0</v>
      </c>
      <c r="M77" s="6">
        <v>0</v>
      </c>
      <c r="N77" s="6">
        <v>0</v>
      </c>
      <c r="O77" s="6">
        <v>0</v>
      </c>
      <c r="P77" s="14">
        <v>137447.70170428781</v>
      </c>
      <c r="Q77" s="14">
        <v>0</v>
      </c>
    </row>
    <row r="78" spans="7:17" x14ac:dyDescent="0.25">
      <c r="G78" s="15" t="s">
        <v>62</v>
      </c>
      <c r="H78" s="16"/>
      <c r="I78" s="17"/>
      <c r="J78" s="15">
        <v>12952.373333333328</v>
      </c>
      <c r="K78" s="16">
        <v>14690760.317599999</v>
      </c>
      <c r="L78" s="16">
        <v>0</v>
      </c>
      <c r="M78" s="16">
        <v>0</v>
      </c>
      <c r="N78" s="16">
        <v>0</v>
      </c>
      <c r="O78" s="16">
        <v>0</v>
      </c>
      <c r="P78" s="17">
        <v>14690760.317599999</v>
      </c>
      <c r="Q78" s="17">
        <v>0</v>
      </c>
    </row>
    <row r="79" spans="7:17" x14ac:dyDescent="0.25">
      <c r="G79" s="13"/>
      <c r="H79" s="6"/>
      <c r="I79" s="14"/>
      <c r="J79" s="13"/>
      <c r="K79" s="6"/>
      <c r="L79" s="6"/>
      <c r="M79" s="6"/>
      <c r="N79" s="6"/>
      <c r="O79" s="6"/>
      <c r="P79" s="14"/>
      <c r="Q79" s="14"/>
    </row>
    <row r="80" spans="7:17" x14ac:dyDescent="0.25">
      <c r="G80" s="18" t="s">
        <v>308</v>
      </c>
      <c r="H80" s="19"/>
      <c r="I80" s="20"/>
      <c r="J80" s="18">
        <v>122435.18333333335</v>
      </c>
      <c r="K80" s="23">
        <v>103992833.25760002</v>
      </c>
      <c r="L80" s="23">
        <v>1478139.65</v>
      </c>
      <c r="M80" s="23">
        <v>1257119.6600000001</v>
      </c>
      <c r="N80" s="23">
        <v>1592210.95</v>
      </c>
      <c r="O80" s="23">
        <v>707966.91</v>
      </c>
      <c r="P80" s="25">
        <v>109028270.42760004</v>
      </c>
      <c r="Q80" s="25">
        <v>26364153.809999965</v>
      </c>
    </row>
    <row r="81" spans="7:17" x14ac:dyDescent="0.25">
      <c r="G81" s="8" t="s">
        <v>129</v>
      </c>
      <c r="H81" s="8"/>
      <c r="I81" s="8"/>
      <c r="J81" s="6"/>
      <c r="K81" s="6"/>
      <c r="L81" s="6"/>
      <c r="M81" s="6"/>
      <c r="N81" s="6"/>
      <c r="O81" s="6"/>
      <c r="P81" s="6"/>
      <c r="Q81" s="6"/>
    </row>
  </sheetData>
  <mergeCells count="2">
    <mergeCell ref="G3:M4"/>
    <mergeCell ref="G6:M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BC9C-78E7-45DB-BA78-DB831AF894F4}">
  <sheetPr codeName="Ark13"/>
  <dimension ref="A1:CD47"/>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11</v>
      </c>
      <c r="H6" s="5"/>
      <c r="I6" s="5"/>
      <c r="J6" s="5"/>
      <c r="K6" s="5"/>
      <c r="L6" s="5"/>
      <c r="M6" s="5"/>
    </row>
    <row r="7" spans="7:30" ht="15" customHeight="1" x14ac:dyDescent="0.25">
      <c r="G7" s="5"/>
      <c r="H7" s="5"/>
      <c r="I7" s="5"/>
      <c r="J7" s="5"/>
      <c r="K7" s="5"/>
      <c r="L7" s="5"/>
      <c r="M7" s="5"/>
    </row>
    <row r="10" spans="7:30" x14ac:dyDescent="0.25">
      <c r="G10" s="7" t="s">
        <v>11</v>
      </c>
      <c r="H10" s="8"/>
      <c r="I10" s="9"/>
      <c r="J10" s="21"/>
      <c r="K10" s="22"/>
      <c r="L10" s="22"/>
      <c r="M10" s="22"/>
      <c r="N10" s="22"/>
      <c r="O10" s="24"/>
      <c r="P10" s="24"/>
    </row>
    <row r="11" spans="7:30" ht="30" x14ac:dyDescent="0.25">
      <c r="G11" s="10" t="s">
        <v>23</v>
      </c>
      <c r="H11" s="11" t="s">
        <v>24</v>
      </c>
      <c r="I11" s="12" t="s">
        <v>531</v>
      </c>
      <c r="J11" s="29" t="s">
        <v>22</v>
      </c>
      <c r="K11" s="30" t="s">
        <v>25</v>
      </c>
      <c r="L11" s="30" t="s">
        <v>76</v>
      </c>
      <c r="M11" s="30" t="s">
        <v>64</v>
      </c>
      <c r="N11" s="30" t="s">
        <v>65</v>
      </c>
      <c r="O11" s="31" t="s">
        <v>66</v>
      </c>
      <c r="P11" s="31" t="s">
        <v>1131</v>
      </c>
      <c r="Q11" s="32"/>
      <c r="R11" s="32"/>
      <c r="S11" s="32"/>
      <c r="T11" s="32"/>
      <c r="U11" s="32"/>
      <c r="V11" s="32"/>
      <c r="W11" s="32"/>
      <c r="X11" s="32"/>
      <c r="Y11" s="32"/>
      <c r="Z11" s="32"/>
      <c r="AA11" s="32"/>
      <c r="AB11" s="32"/>
      <c r="AC11" s="32"/>
      <c r="AD11" s="32"/>
    </row>
    <row r="12" spans="7:30" x14ac:dyDescent="0.25">
      <c r="G12" s="13" t="s">
        <v>26</v>
      </c>
      <c r="H12" s="6" t="s">
        <v>299</v>
      </c>
      <c r="I12" s="14" t="s">
        <v>905</v>
      </c>
      <c r="J12" s="13">
        <v>2225.17</v>
      </c>
      <c r="K12" s="6">
        <v>2016042.37</v>
      </c>
      <c r="L12" s="6">
        <v>73886.671051752972</v>
      </c>
      <c r="M12" s="6">
        <v>0</v>
      </c>
      <c r="N12" s="6">
        <v>0</v>
      </c>
      <c r="O12" s="14">
        <v>2089929.0410517531</v>
      </c>
      <c r="P12" s="14">
        <v>184268.88860977587</v>
      </c>
    </row>
    <row r="13" spans="7:30" x14ac:dyDescent="0.25">
      <c r="G13" s="13"/>
      <c r="H13" s="6" t="s">
        <v>368</v>
      </c>
      <c r="I13" s="14" t="s">
        <v>906</v>
      </c>
      <c r="J13" s="13">
        <v>2750.65</v>
      </c>
      <c r="K13" s="6">
        <v>2490525.2400000002</v>
      </c>
      <c r="L13" s="6">
        <v>91332.460543445937</v>
      </c>
      <c r="M13" s="6">
        <v>0</v>
      </c>
      <c r="N13" s="6">
        <v>0</v>
      </c>
      <c r="O13" s="14">
        <v>2581857.700543446</v>
      </c>
      <c r="P13" s="14">
        <v>415626.67741347366</v>
      </c>
    </row>
    <row r="14" spans="7:30" x14ac:dyDescent="0.25">
      <c r="G14" s="13"/>
      <c r="H14" s="6" t="s">
        <v>339</v>
      </c>
      <c r="I14" s="14" t="s">
        <v>907</v>
      </c>
      <c r="J14" s="13">
        <v>1004.88</v>
      </c>
      <c r="K14" s="6">
        <v>976070.87999999989</v>
      </c>
      <c r="L14" s="6">
        <v>0</v>
      </c>
      <c r="M14" s="6">
        <v>0</v>
      </c>
      <c r="N14" s="6">
        <v>0</v>
      </c>
      <c r="O14" s="14">
        <v>976070.87999999989</v>
      </c>
      <c r="P14" s="14">
        <v>104455.22104286723</v>
      </c>
    </row>
    <row r="15" spans="7:30" x14ac:dyDescent="0.25">
      <c r="G15" s="13"/>
      <c r="H15" s="6" t="s">
        <v>369</v>
      </c>
      <c r="I15" s="14" t="s">
        <v>908</v>
      </c>
      <c r="J15" s="13">
        <v>1458.21</v>
      </c>
      <c r="K15" s="6">
        <v>1355924.7499999998</v>
      </c>
      <c r="L15" s="6">
        <v>0</v>
      </c>
      <c r="M15" s="6">
        <v>0</v>
      </c>
      <c r="N15" s="6">
        <v>0</v>
      </c>
      <c r="O15" s="14">
        <v>1355924.7499999998</v>
      </c>
      <c r="P15" s="14">
        <v>278629.9219689155</v>
      </c>
    </row>
    <row r="16" spans="7:30" x14ac:dyDescent="0.25">
      <c r="G16" s="13"/>
      <c r="H16" s="6" t="s">
        <v>370</v>
      </c>
      <c r="I16" s="14" t="s">
        <v>909</v>
      </c>
      <c r="J16" s="13">
        <v>1213.8200000000002</v>
      </c>
      <c r="K16" s="6">
        <v>1112611.54</v>
      </c>
      <c r="L16" s="6">
        <v>0</v>
      </c>
      <c r="M16" s="6">
        <v>0</v>
      </c>
      <c r="N16" s="6">
        <v>0</v>
      </c>
      <c r="O16" s="14">
        <v>1112611.54</v>
      </c>
      <c r="P16" s="14">
        <v>120135.37526589179</v>
      </c>
    </row>
    <row r="17" spans="7:16" x14ac:dyDescent="0.25">
      <c r="G17" s="13"/>
      <c r="H17" s="6" t="s">
        <v>371</v>
      </c>
      <c r="I17" s="14" t="s">
        <v>910</v>
      </c>
      <c r="J17" s="13">
        <v>2654.1099999999992</v>
      </c>
      <c r="K17" s="6">
        <v>2435092.0499999993</v>
      </c>
      <c r="L17" s="6">
        <v>0</v>
      </c>
      <c r="M17" s="6">
        <v>0</v>
      </c>
      <c r="N17" s="6">
        <v>0</v>
      </c>
      <c r="O17" s="14">
        <v>2435092.0499999993</v>
      </c>
      <c r="P17" s="14">
        <v>351639.24982567749</v>
      </c>
    </row>
    <row r="18" spans="7:16" x14ac:dyDescent="0.25">
      <c r="G18" s="13"/>
      <c r="H18" s="6" t="s">
        <v>372</v>
      </c>
      <c r="I18" s="14" t="s">
        <v>911</v>
      </c>
      <c r="J18" s="13">
        <v>1802.0700000000002</v>
      </c>
      <c r="K18" s="6">
        <v>1676036.7200000002</v>
      </c>
      <c r="L18" s="6">
        <v>59821.80262722473</v>
      </c>
      <c r="M18" s="6">
        <v>0</v>
      </c>
      <c r="N18" s="6">
        <v>0</v>
      </c>
      <c r="O18" s="14">
        <v>1735858.5226272249</v>
      </c>
      <c r="P18" s="14">
        <v>157861.79273612503</v>
      </c>
    </row>
    <row r="19" spans="7:16" x14ac:dyDescent="0.25">
      <c r="G19" s="13"/>
      <c r="H19" s="6" t="s">
        <v>340</v>
      </c>
      <c r="I19" s="14" t="s">
        <v>912</v>
      </c>
      <c r="J19" s="13">
        <v>6634.2500000000009</v>
      </c>
      <c r="K19" s="6">
        <v>5414411.4199999999</v>
      </c>
      <c r="L19" s="6">
        <v>245195.49577757635</v>
      </c>
      <c r="M19" s="6">
        <v>112261.83000000002</v>
      </c>
      <c r="N19" s="6">
        <v>0</v>
      </c>
      <c r="O19" s="14">
        <v>5771868.7457775762</v>
      </c>
      <c r="P19" s="14">
        <v>1247525.8140311299</v>
      </c>
    </row>
    <row r="20" spans="7:16" x14ac:dyDescent="0.25">
      <c r="G20" s="13"/>
      <c r="H20" s="6" t="s">
        <v>373</v>
      </c>
      <c r="I20" s="14" t="s">
        <v>913</v>
      </c>
      <c r="J20" s="13">
        <v>1113.8899999999999</v>
      </c>
      <c r="K20" s="6">
        <v>1127100.5299999998</v>
      </c>
      <c r="L20" s="6">
        <v>0</v>
      </c>
      <c r="M20" s="6">
        <v>0</v>
      </c>
      <c r="N20" s="6">
        <v>0</v>
      </c>
      <c r="O20" s="14">
        <v>1127100.5299999998</v>
      </c>
      <c r="P20" s="14">
        <v>195413.49108377082</v>
      </c>
    </row>
    <row r="21" spans="7:16" x14ac:dyDescent="0.25">
      <c r="G21" s="13"/>
      <c r="H21" s="6" t="s">
        <v>374</v>
      </c>
      <c r="I21" s="14" t="s">
        <v>914</v>
      </c>
      <c r="J21" s="13">
        <v>1267.8800000000001</v>
      </c>
      <c r="K21" s="6">
        <v>1180006.53</v>
      </c>
      <c r="L21" s="6">
        <v>0</v>
      </c>
      <c r="M21" s="6">
        <v>0</v>
      </c>
      <c r="N21" s="6">
        <v>0</v>
      </c>
      <c r="O21" s="14">
        <v>1180006.53</v>
      </c>
      <c r="P21" s="14">
        <v>81900.092404121984</v>
      </c>
    </row>
    <row r="22" spans="7:16" x14ac:dyDescent="0.25">
      <c r="G22" s="15" t="s">
        <v>37</v>
      </c>
      <c r="H22" s="16"/>
      <c r="I22" s="17"/>
      <c r="J22" s="15">
        <v>22124.93</v>
      </c>
      <c r="K22" s="16">
        <v>19783822.030000001</v>
      </c>
      <c r="L22" s="16">
        <v>470236.43</v>
      </c>
      <c r="M22" s="16">
        <v>112261.83000000002</v>
      </c>
      <c r="N22" s="16">
        <v>0</v>
      </c>
      <c r="O22" s="17">
        <v>20366320.290000003</v>
      </c>
      <c r="P22" s="17">
        <v>3137456.5243817493</v>
      </c>
    </row>
    <row r="23" spans="7:16" x14ac:dyDescent="0.25">
      <c r="G23" s="13"/>
      <c r="H23" s="6"/>
      <c r="I23" s="14"/>
      <c r="J23" s="13"/>
      <c r="K23" s="6"/>
      <c r="L23" s="6"/>
      <c r="M23" s="6"/>
      <c r="N23" s="6"/>
      <c r="O23" s="14"/>
      <c r="P23" s="14"/>
    </row>
    <row r="24" spans="7:16" x14ac:dyDescent="0.25">
      <c r="G24" s="13" t="s">
        <v>27</v>
      </c>
      <c r="H24" s="6" t="s">
        <v>39</v>
      </c>
      <c r="I24" s="14" t="s">
        <v>586</v>
      </c>
      <c r="J24" s="13">
        <v>0</v>
      </c>
      <c r="K24" s="6">
        <v>0</v>
      </c>
      <c r="L24" s="6">
        <v>0</v>
      </c>
      <c r="M24" s="6">
        <v>0</v>
      </c>
      <c r="N24" s="6">
        <v>-2000</v>
      </c>
      <c r="O24" s="14">
        <v>-2000</v>
      </c>
      <c r="P24" s="14">
        <v>0</v>
      </c>
    </row>
    <row r="25" spans="7:16" x14ac:dyDescent="0.25">
      <c r="G25" s="13"/>
      <c r="H25" s="6" t="s">
        <v>39</v>
      </c>
      <c r="I25" s="14" t="s">
        <v>541</v>
      </c>
      <c r="J25" s="13">
        <v>0</v>
      </c>
      <c r="K25" s="6">
        <v>606492.88</v>
      </c>
      <c r="L25" s="6">
        <v>0</v>
      </c>
      <c r="M25" s="6">
        <v>0</v>
      </c>
      <c r="N25" s="6">
        <v>0</v>
      </c>
      <c r="O25" s="14">
        <v>606492.88</v>
      </c>
      <c r="P25" s="14">
        <v>-222257.32938068951</v>
      </c>
    </row>
    <row r="26" spans="7:16" x14ac:dyDescent="0.25">
      <c r="G26" s="13"/>
      <c r="H26" s="6"/>
      <c r="I26" s="14" t="s">
        <v>532</v>
      </c>
      <c r="J26" s="13">
        <v>0</v>
      </c>
      <c r="K26" s="6">
        <v>0</v>
      </c>
      <c r="L26" s="6">
        <v>0</v>
      </c>
      <c r="M26" s="6">
        <v>0</v>
      </c>
      <c r="N26" s="6">
        <v>0</v>
      </c>
      <c r="O26" s="14">
        <v>0</v>
      </c>
      <c r="P26" s="14">
        <v>553462.73499894096</v>
      </c>
    </row>
    <row r="27" spans="7:16" x14ac:dyDescent="0.25">
      <c r="G27" s="15" t="s">
        <v>40</v>
      </c>
      <c r="H27" s="16"/>
      <c r="I27" s="17"/>
      <c r="J27" s="15">
        <v>0</v>
      </c>
      <c r="K27" s="16">
        <v>606492.88</v>
      </c>
      <c r="L27" s="16">
        <v>0</v>
      </c>
      <c r="M27" s="16">
        <v>0</v>
      </c>
      <c r="N27" s="16">
        <v>-2000</v>
      </c>
      <c r="O27" s="17">
        <v>604492.88</v>
      </c>
      <c r="P27" s="17">
        <v>331205.40561825142</v>
      </c>
    </row>
    <row r="28" spans="7:16" x14ac:dyDescent="0.25">
      <c r="G28" s="13"/>
      <c r="H28" s="6"/>
      <c r="I28" s="14"/>
      <c r="J28" s="13"/>
      <c r="K28" s="6"/>
      <c r="L28" s="6"/>
      <c r="M28" s="6"/>
      <c r="N28" s="6"/>
      <c r="O28" s="14"/>
      <c r="P28" s="14"/>
    </row>
    <row r="29" spans="7:16" x14ac:dyDescent="0.25">
      <c r="G29" s="13" t="s">
        <v>28</v>
      </c>
      <c r="H29" s="6" t="s">
        <v>301</v>
      </c>
      <c r="I29" s="14" t="s">
        <v>915</v>
      </c>
      <c r="J29" s="13">
        <v>668.14999999999986</v>
      </c>
      <c r="K29" s="6">
        <v>629329.91999999993</v>
      </c>
      <c r="L29" s="6">
        <v>0</v>
      </c>
      <c r="M29" s="6">
        <v>0</v>
      </c>
      <c r="N29" s="6">
        <v>0</v>
      </c>
      <c r="O29" s="14">
        <v>629329.91999999993</v>
      </c>
      <c r="P29" s="14">
        <v>0</v>
      </c>
    </row>
    <row r="30" spans="7:16" x14ac:dyDescent="0.25">
      <c r="G30" s="13"/>
      <c r="H30" s="6" t="s">
        <v>161</v>
      </c>
      <c r="I30" s="14" t="s">
        <v>916</v>
      </c>
      <c r="J30" s="13">
        <v>954.32</v>
      </c>
      <c r="K30" s="6">
        <v>801427.37000000011</v>
      </c>
      <c r="L30" s="6">
        <v>0</v>
      </c>
      <c r="M30" s="6">
        <v>0</v>
      </c>
      <c r="N30" s="6">
        <v>0</v>
      </c>
      <c r="O30" s="14">
        <v>801427.37000000011</v>
      </c>
      <c r="P30" s="14">
        <v>0</v>
      </c>
    </row>
    <row r="31" spans="7:16" x14ac:dyDescent="0.25">
      <c r="G31" s="13"/>
      <c r="H31" s="6" t="s">
        <v>917</v>
      </c>
      <c r="I31" s="14" t="s">
        <v>918</v>
      </c>
      <c r="J31" s="13">
        <v>817.27</v>
      </c>
      <c r="K31" s="6">
        <v>671758.57000000007</v>
      </c>
      <c r="L31" s="6">
        <v>0</v>
      </c>
      <c r="M31" s="6">
        <v>0</v>
      </c>
      <c r="N31" s="6">
        <v>0</v>
      </c>
      <c r="O31" s="14">
        <v>671758.57000000007</v>
      </c>
      <c r="P31" s="14">
        <v>0</v>
      </c>
    </row>
    <row r="32" spans="7:16" x14ac:dyDescent="0.25">
      <c r="G32" s="13"/>
      <c r="H32" s="6" t="s">
        <v>919</v>
      </c>
      <c r="I32" s="14" t="s">
        <v>920</v>
      </c>
      <c r="J32" s="13">
        <v>717.75000000000011</v>
      </c>
      <c r="K32" s="6">
        <v>610859.34000000008</v>
      </c>
      <c r="L32" s="6">
        <v>0</v>
      </c>
      <c r="M32" s="6">
        <v>0</v>
      </c>
      <c r="N32" s="6">
        <v>0</v>
      </c>
      <c r="O32" s="14">
        <v>610859.34000000008</v>
      </c>
      <c r="P32" s="14">
        <v>0</v>
      </c>
    </row>
    <row r="33" spans="7:16" x14ac:dyDescent="0.25">
      <c r="G33" s="13"/>
      <c r="H33" s="6" t="s">
        <v>921</v>
      </c>
      <c r="I33" s="14" t="s">
        <v>922</v>
      </c>
      <c r="J33" s="13">
        <v>472.51000000000005</v>
      </c>
      <c r="K33" s="6">
        <v>463683.59</v>
      </c>
      <c r="L33" s="6">
        <v>0</v>
      </c>
      <c r="M33" s="6">
        <v>0</v>
      </c>
      <c r="N33" s="6">
        <v>0</v>
      </c>
      <c r="O33" s="14">
        <v>463683.59</v>
      </c>
      <c r="P33" s="14">
        <v>0</v>
      </c>
    </row>
    <row r="34" spans="7:16" x14ac:dyDescent="0.25">
      <c r="G34" s="13"/>
      <c r="H34" s="6" t="s">
        <v>923</v>
      </c>
      <c r="I34" s="14" t="s">
        <v>924</v>
      </c>
      <c r="J34" s="13">
        <v>674.25000000000011</v>
      </c>
      <c r="K34" s="6">
        <v>585412.44999999995</v>
      </c>
      <c r="L34" s="6">
        <v>0</v>
      </c>
      <c r="M34" s="6">
        <v>1142.79</v>
      </c>
      <c r="N34" s="6">
        <v>0</v>
      </c>
      <c r="O34" s="14">
        <v>586555.24</v>
      </c>
      <c r="P34" s="14">
        <v>0</v>
      </c>
    </row>
    <row r="35" spans="7:16" x14ac:dyDescent="0.25">
      <c r="G35" s="13"/>
      <c r="H35" s="6" t="s">
        <v>925</v>
      </c>
      <c r="I35" s="14" t="s">
        <v>926</v>
      </c>
      <c r="J35" s="13">
        <v>507.05</v>
      </c>
      <c r="K35" s="6">
        <v>534105.17000000004</v>
      </c>
      <c r="L35" s="6">
        <v>0</v>
      </c>
      <c r="M35" s="6">
        <v>0</v>
      </c>
      <c r="N35" s="6">
        <v>0</v>
      </c>
      <c r="O35" s="14">
        <v>534105.17000000004</v>
      </c>
      <c r="P35" s="14">
        <v>0</v>
      </c>
    </row>
    <row r="36" spans="7:16" x14ac:dyDescent="0.25">
      <c r="G36" s="13"/>
      <c r="H36" s="6" t="s">
        <v>927</v>
      </c>
      <c r="I36" s="14" t="s">
        <v>928</v>
      </c>
      <c r="J36" s="13">
        <v>884.36</v>
      </c>
      <c r="K36" s="6">
        <v>655080.85</v>
      </c>
      <c r="L36" s="6">
        <v>0</v>
      </c>
      <c r="M36" s="6">
        <v>105848.83</v>
      </c>
      <c r="N36" s="6">
        <v>0</v>
      </c>
      <c r="O36" s="14">
        <v>760929.67999999993</v>
      </c>
      <c r="P36" s="14">
        <v>0</v>
      </c>
    </row>
    <row r="37" spans="7:16" x14ac:dyDescent="0.25">
      <c r="G37" s="13"/>
      <c r="H37" s="6" t="s">
        <v>929</v>
      </c>
      <c r="I37" s="14" t="s">
        <v>930</v>
      </c>
      <c r="J37" s="13">
        <v>710.26</v>
      </c>
      <c r="K37" s="6">
        <v>607300.43999999994</v>
      </c>
      <c r="L37" s="6">
        <v>0</v>
      </c>
      <c r="M37" s="6">
        <v>0</v>
      </c>
      <c r="N37" s="6">
        <v>0</v>
      </c>
      <c r="O37" s="14">
        <v>607300.43999999994</v>
      </c>
      <c r="P37" s="14">
        <v>0</v>
      </c>
    </row>
    <row r="38" spans="7:16" x14ac:dyDescent="0.25">
      <c r="G38" s="13"/>
      <c r="H38" s="6" t="s">
        <v>931</v>
      </c>
      <c r="I38" s="14" t="s">
        <v>932</v>
      </c>
      <c r="J38" s="13">
        <v>543.67999999999995</v>
      </c>
      <c r="K38" s="6">
        <v>506686.21</v>
      </c>
      <c r="L38" s="6">
        <v>0</v>
      </c>
      <c r="M38" s="6">
        <v>0</v>
      </c>
      <c r="N38" s="6">
        <v>0</v>
      </c>
      <c r="O38" s="14">
        <v>506686.21</v>
      </c>
      <c r="P38" s="14">
        <v>0</v>
      </c>
    </row>
    <row r="39" spans="7:16" x14ac:dyDescent="0.25">
      <c r="G39" s="13"/>
      <c r="H39" s="6" t="s">
        <v>933</v>
      </c>
      <c r="I39" s="14" t="s">
        <v>934</v>
      </c>
      <c r="J39" s="13">
        <v>688.96</v>
      </c>
      <c r="K39" s="6">
        <v>594249.76</v>
      </c>
      <c r="L39" s="6">
        <v>0</v>
      </c>
      <c r="M39" s="6">
        <v>0</v>
      </c>
      <c r="N39" s="6">
        <v>0</v>
      </c>
      <c r="O39" s="14">
        <v>594249.76</v>
      </c>
      <c r="P39" s="14">
        <v>0</v>
      </c>
    </row>
    <row r="40" spans="7:16" x14ac:dyDescent="0.25">
      <c r="G40" s="13"/>
      <c r="H40" s="6" t="s">
        <v>935</v>
      </c>
      <c r="I40" s="14" t="s">
        <v>936</v>
      </c>
      <c r="J40" s="13">
        <v>759.25</v>
      </c>
      <c r="K40" s="6">
        <v>636614.65000000014</v>
      </c>
      <c r="L40" s="6">
        <v>0</v>
      </c>
      <c r="M40" s="6">
        <v>0</v>
      </c>
      <c r="N40" s="6">
        <v>0</v>
      </c>
      <c r="O40" s="14">
        <v>636614.65000000014</v>
      </c>
      <c r="P40" s="14">
        <v>0</v>
      </c>
    </row>
    <row r="41" spans="7:16" x14ac:dyDescent="0.25">
      <c r="G41" s="13"/>
      <c r="H41" s="6" t="s">
        <v>937</v>
      </c>
      <c r="I41" s="14" t="s">
        <v>938</v>
      </c>
      <c r="J41" s="13">
        <v>496.36</v>
      </c>
      <c r="K41" s="6">
        <v>478698.73000000004</v>
      </c>
      <c r="L41" s="6">
        <v>0</v>
      </c>
      <c r="M41" s="6">
        <v>0</v>
      </c>
      <c r="N41" s="6">
        <v>0</v>
      </c>
      <c r="O41" s="14">
        <v>478698.73000000004</v>
      </c>
      <c r="P41" s="14">
        <v>0</v>
      </c>
    </row>
    <row r="42" spans="7:16" x14ac:dyDescent="0.25">
      <c r="G42" s="13"/>
      <c r="H42" s="6" t="s">
        <v>939</v>
      </c>
      <c r="I42" s="14" t="s">
        <v>940</v>
      </c>
      <c r="J42" s="13">
        <v>745.39</v>
      </c>
      <c r="K42" s="6">
        <v>626983.9</v>
      </c>
      <c r="L42" s="6">
        <v>0</v>
      </c>
      <c r="M42" s="6">
        <v>0</v>
      </c>
      <c r="N42" s="6">
        <v>0</v>
      </c>
      <c r="O42" s="14">
        <v>626983.9</v>
      </c>
      <c r="P42" s="14">
        <v>0</v>
      </c>
    </row>
    <row r="43" spans="7:16" x14ac:dyDescent="0.25">
      <c r="G43" s="13"/>
      <c r="H43" s="6" t="s">
        <v>941</v>
      </c>
      <c r="I43" s="14" t="s">
        <v>942</v>
      </c>
      <c r="J43" s="13">
        <v>399.91999999999996</v>
      </c>
      <c r="K43" s="6">
        <v>398975.05</v>
      </c>
      <c r="L43" s="6">
        <v>0</v>
      </c>
      <c r="M43" s="6">
        <v>0</v>
      </c>
      <c r="N43" s="6">
        <v>0</v>
      </c>
      <c r="O43" s="14">
        <v>398975.05</v>
      </c>
      <c r="P43" s="14">
        <v>0</v>
      </c>
    </row>
    <row r="44" spans="7:16" x14ac:dyDescent="0.25">
      <c r="G44" s="15" t="s">
        <v>62</v>
      </c>
      <c r="H44" s="16"/>
      <c r="I44" s="17"/>
      <c r="J44" s="15">
        <v>10039.480000000001</v>
      </c>
      <c r="K44" s="16">
        <v>8801166</v>
      </c>
      <c r="L44" s="16">
        <v>0</v>
      </c>
      <c r="M44" s="16">
        <v>106991.62</v>
      </c>
      <c r="N44" s="16">
        <v>0</v>
      </c>
      <c r="O44" s="17">
        <v>8908157.620000001</v>
      </c>
      <c r="P44" s="17">
        <v>0</v>
      </c>
    </row>
    <row r="45" spans="7:16" x14ac:dyDescent="0.25">
      <c r="G45" s="13"/>
      <c r="H45" s="6"/>
      <c r="I45" s="14"/>
      <c r="J45" s="13"/>
      <c r="K45" s="6"/>
      <c r="L45" s="6"/>
      <c r="M45" s="6"/>
      <c r="N45" s="6"/>
      <c r="O45" s="14"/>
      <c r="P45" s="14"/>
    </row>
    <row r="46" spans="7:16" x14ac:dyDescent="0.25">
      <c r="G46" s="18" t="s">
        <v>375</v>
      </c>
      <c r="H46" s="19"/>
      <c r="I46" s="20"/>
      <c r="J46" s="18">
        <v>32164.409999999996</v>
      </c>
      <c r="K46" s="23">
        <v>29191480.910000004</v>
      </c>
      <c r="L46" s="23">
        <v>470236.43</v>
      </c>
      <c r="M46" s="23">
        <v>219253.45</v>
      </c>
      <c r="N46" s="23">
        <v>-2000</v>
      </c>
      <c r="O46" s="25">
        <v>29878970.790000007</v>
      </c>
      <c r="P46" s="25">
        <v>3468661.9300000006</v>
      </c>
    </row>
    <row r="47" spans="7:16" x14ac:dyDescent="0.25">
      <c r="G47" s="8" t="s">
        <v>129</v>
      </c>
      <c r="H47" s="8"/>
      <c r="I47" s="8"/>
      <c r="J47" s="6"/>
      <c r="K47" s="6"/>
      <c r="L47" s="6"/>
      <c r="M47" s="6"/>
      <c r="N47" s="6"/>
      <c r="O47" s="6"/>
      <c r="P47" s="6"/>
    </row>
  </sheetData>
  <mergeCells count="2">
    <mergeCell ref="G3:M4"/>
    <mergeCell ref="G6:M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B49D-F91E-4602-8A91-2E8F78A44029}">
  <sheetPr codeName="Ark14"/>
  <dimension ref="A1:CD6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12</v>
      </c>
      <c r="H6" s="5"/>
      <c r="I6" s="5"/>
      <c r="J6" s="5"/>
      <c r="K6" s="5"/>
      <c r="L6" s="5"/>
      <c r="M6" s="5"/>
    </row>
    <row r="7" spans="7:30" ht="15" customHeight="1" x14ac:dyDescent="0.25">
      <c r="G7" s="5"/>
      <c r="H7" s="5"/>
      <c r="I7" s="5"/>
      <c r="J7" s="5"/>
      <c r="K7" s="5"/>
      <c r="L7" s="5"/>
      <c r="M7" s="5"/>
    </row>
    <row r="10" spans="7:30" x14ac:dyDescent="0.25">
      <c r="G10" s="7" t="s">
        <v>12</v>
      </c>
      <c r="H10" s="8"/>
      <c r="I10" s="9"/>
      <c r="J10" s="21"/>
      <c r="K10" s="22"/>
      <c r="L10" s="22"/>
      <c r="M10" s="22"/>
      <c r="N10" s="22"/>
      <c r="O10" s="22"/>
      <c r="P10" s="24"/>
      <c r="Q10" s="24"/>
    </row>
    <row r="11" spans="7:30" ht="30" x14ac:dyDescent="0.25">
      <c r="G11" s="10" t="s">
        <v>23</v>
      </c>
      <c r="H11" s="11" t="s">
        <v>24</v>
      </c>
      <c r="I11" s="12" t="s">
        <v>531</v>
      </c>
      <c r="J11" s="29" t="s">
        <v>22</v>
      </c>
      <c r="K11" s="30" t="s">
        <v>25</v>
      </c>
      <c r="L11" s="30" t="s">
        <v>76</v>
      </c>
      <c r="M11" s="30" t="s">
        <v>64</v>
      </c>
      <c r="N11" s="30" t="s">
        <v>77</v>
      </c>
      <c r="O11" s="30" t="s">
        <v>65</v>
      </c>
      <c r="P11" s="31" t="s">
        <v>66</v>
      </c>
      <c r="Q11" s="31" t="s">
        <v>1131</v>
      </c>
      <c r="R11" s="32"/>
      <c r="S11" s="32"/>
      <c r="T11" s="32"/>
      <c r="U11" s="32"/>
      <c r="V11" s="32"/>
      <c r="W11" s="32"/>
      <c r="X11" s="32"/>
      <c r="Y11" s="32"/>
      <c r="Z11" s="32"/>
      <c r="AA11" s="32"/>
      <c r="AB11" s="32"/>
      <c r="AC11" s="32"/>
      <c r="AD11" s="32"/>
    </row>
    <row r="12" spans="7:30" x14ac:dyDescent="0.25">
      <c r="G12" s="13" t="s">
        <v>78</v>
      </c>
      <c r="H12" s="6" t="s">
        <v>376</v>
      </c>
      <c r="I12" s="14" t="s">
        <v>943</v>
      </c>
      <c r="J12" s="13">
        <v>2892.0700000000006</v>
      </c>
      <c r="K12" s="6">
        <v>2330331.5100000002</v>
      </c>
      <c r="L12" s="6">
        <v>0</v>
      </c>
      <c r="M12" s="6">
        <v>261506.81999999998</v>
      </c>
      <c r="N12" s="6">
        <v>0</v>
      </c>
      <c r="O12" s="6">
        <v>0</v>
      </c>
      <c r="P12" s="14">
        <v>2591838.33</v>
      </c>
      <c r="Q12" s="14">
        <v>489691.97009557055</v>
      </c>
    </row>
    <row r="13" spans="7:30" x14ac:dyDescent="0.25">
      <c r="G13" s="13"/>
      <c r="H13" s="6" t="s">
        <v>377</v>
      </c>
      <c r="I13" s="14" t="s">
        <v>944</v>
      </c>
      <c r="J13" s="13">
        <v>1839.54</v>
      </c>
      <c r="K13" s="6">
        <v>1490766.97</v>
      </c>
      <c r="L13" s="6">
        <v>0</v>
      </c>
      <c r="M13" s="6">
        <v>4447</v>
      </c>
      <c r="N13" s="6">
        <v>0</v>
      </c>
      <c r="O13" s="6">
        <v>0</v>
      </c>
      <c r="P13" s="14">
        <v>1495213.97</v>
      </c>
      <c r="Q13" s="14">
        <v>347488.89384629932</v>
      </c>
    </row>
    <row r="14" spans="7:30" x14ac:dyDescent="0.25">
      <c r="G14" s="13"/>
      <c r="H14" s="6" t="s">
        <v>378</v>
      </c>
      <c r="I14" s="14" t="s">
        <v>945</v>
      </c>
      <c r="J14" s="13">
        <v>7430.6299999999992</v>
      </c>
      <c r="K14" s="6">
        <v>6098640</v>
      </c>
      <c r="L14" s="6">
        <v>0</v>
      </c>
      <c r="M14" s="6">
        <v>97844.410000000018</v>
      </c>
      <c r="N14" s="6">
        <v>0</v>
      </c>
      <c r="O14" s="6">
        <v>0</v>
      </c>
      <c r="P14" s="14">
        <v>6196484.4100000001</v>
      </c>
      <c r="Q14" s="14">
        <v>2101947.3161683013</v>
      </c>
    </row>
    <row r="15" spans="7:30" x14ac:dyDescent="0.25">
      <c r="G15" s="13"/>
      <c r="H15" s="6" t="s">
        <v>379</v>
      </c>
      <c r="I15" s="14" t="s">
        <v>946</v>
      </c>
      <c r="J15" s="13">
        <v>2957.9300000000003</v>
      </c>
      <c r="K15" s="6">
        <v>2521409.3899999997</v>
      </c>
      <c r="L15" s="6">
        <v>0</v>
      </c>
      <c r="M15" s="6">
        <v>0</v>
      </c>
      <c r="N15" s="6">
        <v>0</v>
      </c>
      <c r="O15" s="6">
        <v>0</v>
      </c>
      <c r="P15" s="14">
        <v>2521409.3899999997</v>
      </c>
      <c r="Q15" s="14">
        <v>529840.71733785432</v>
      </c>
    </row>
    <row r="16" spans="7:30" x14ac:dyDescent="0.25">
      <c r="G16" s="13"/>
      <c r="H16" s="6" t="s">
        <v>380</v>
      </c>
      <c r="I16" s="14" t="s">
        <v>947</v>
      </c>
      <c r="J16" s="13">
        <v>5197.7100000000009</v>
      </c>
      <c r="K16" s="6">
        <v>4123497.9400000004</v>
      </c>
      <c r="L16" s="6">
        <v>0</v>
      </c>
      <c r="M16" s="6">
        <v>4701.1099999999997</v>
      </c>
      <c r="N16" s="6">
        <v>0</v>
      </c>
      <c r="O16" s="6">
        <v>0</v>
      </c>
      <c r="P16" s="14">
        <v>4128199.0500000003</v>
      </c>
      <c r="Q16" s="14">
        <v>1139753.7107923778</v>
      </c>
    </row>
    <row r="17" spans="7:17" x14ac:dyDescent="0.25">
      <c r="G17" s="13"/>
      <c r="H17" s="6" t="s">
        <v>381</v>
      </c>
      <c r="I17" s="14" t="s">
        <v>948</v>
      </c>
      <c r="J17" s="13">
        <v>2542.9100000000003</v>
      </c>
      <c r="K17" s="6">
        <v>2054010.28</v>
      </c>
      <c r="L17" s="6">
        <v>0</v>
      </c>
      <c r="M17" s="6">
        <v>0</v>
      </c>
      <c r="N17" s="6">
        <v>0</v>
      </c>
      <c r="O17" s="6">
        <v>0</v>
      </c>
      <c r="P17" s="14">
        <v>2054010.28</v>
      </c>
      <c r="Q17" s="14">
        <v>401887.98549370142</v>
      </c>
    </row>
    <row r="18" spans="7:17" x14ac:dyDescent="0.25">
      <c r="G18" s="13"/>
      <c r="H18" s="6" t="s">
        <v>382</v>
      </c>
      <c r="I18" s="14" t="s">
        <v>949</v>
      </c>
      <c r="J18" s="13">
        <v>3722.61</v>
      </c>
      <c r="K18" s="6">
        <v>3089252.2499999995</v>
      </c>
      <c r="L18" s="6">
        <v>0</v>
      </c>
      <c r="M18" s="6">
        <v>3267.18</v>
      </c>
      <c r="N18" s="6">
        <v>0</v>
      </c>
      <c r="O18" s="6">
        <v>0</v>
      </c>
      <c r="P18" s="14">
        <v>3092519.4299999997</v>
      </c>
      <c r="Q18" s="14">
        <v>682394.85451504041</v>
      </c>
    </row>
    <row r="19" spans="7:17" x14ac:dyDescent="0.25">
      <c r="G19" s="13"/>
      <c r="H19" s="6" t="s">
        <v>383</v>
      </c>
      <c r="I19" s="14" t="s">
        <v>950</v>
      </c>
      <c r="J19" s="13">
        <v>3597.0099999999998</v>
      </c>
      <c r="K19" s="6">
        <v>2874693.12</v>
      </c>
      <c r="L19" s="6">
        <v>0</v>
      </c>
      <c r="M19" s="6">
        <v>5536.06</v>
      </c>
      <c r="N19" s="6">
        <v>0</v>
      </c>
      <c r="O19" s="6">
        <v>0</v>
      </c>
      <c r="P19" s="14">
        <v>2880229.18</v>
      </c>
      <c r="Q19" s="14">
        <v>893952.62535543833</v>
      </c>
    </row>
    <row r="20" spans="7:17" x14ac:dyDescent="0.25">
      <c r="G20" s="13"/>
      <c r="H20" s="6" t="s">
        <v>384</v>
      </c>
      <c r="I20" s="14" t="s">
        <v>951</v>
      </c>
      <c r="J20" s="13">
        <v>6008.3099999999995</v>
      </c>
      <c r="K20" s="6">
        <v>4940540.9000000004</v>
      </c>
      <c r="L20" s="6">
        <v>0</v>
      </c>
      <c r="M20" s="6">
        <v>0</v>
      </c>
      <c r="N20" s="6">
        <v>0</v>
      </c>
      <c r="O20" s="6">
        <v>0</v>
      </c>
      <c r="P20" s="14">
        <v>4940540.9000000004</v>
      </c>
      <c r="Q20" s="14">
        <v>1274819.1404520383</v>
      </c>
    </row>
    <row r="21" spans="7:17" x14ac:dyDescent="0.25">
      <c r="G21" s="13"/>
      <c r="H21" s="6" t="s">
        <v>385</v>
      </c>
      <c r="I21" s="14" t="s">
        <v>952</v>
      </c>
      <c r="J21" s="13">
        <v>5262.4</v>
      </c>
      <c r="K21" s="6">
        <v>4341727.33</v>
      </c>
      <c r="L21" s="6">
        <v>0</v>
      </c>
      <c r="M21" s="6">
        <v>4592.2</v>
      </c>
      <c r="N21" s="6">
        <v>0</v>
      </c>
      <c r="O21" s="6">
        <v>0</v>
      </c>
      <c r="P21" s="14">
        <v>4346319.53</v>
      </c>
      <c r="Q21" s="14">
        <v>1330416.8979128196</v>
      </c>
    </row>
    <row r="22" spans="7:17" x14ac:dyDescent="0.25">
      <c r="G22" s="13"/>
      <c r="H22" s="6" t="s">
        <v>386</v>
      </c>
      <c r="I22" s="14" t="s">
        <v>953</v>
      </c>
      <c r="J22" s="13">
        <v>5395.51</v>
      </c>
      <c r="K22" s="6">
        <v>4414749.34</v>
      </c>
      <c r="L22" s="6">
        <v>0</v>
      </c>
      <c r="M22" s="6">
        <v>4791.8599999999997</v>
      </c>
      <c r="N22" s="6">
        <v>0</v>
      </c>
      <c r="O22" s="6">
        <v>0</v>
      </c>
      <c r="P22" s="14">
        <v>4419541.2</v>
      </c>
      <c r="Q22" s="14">
        <v>1170304.1519436887</v>
      </c>
    </row>
    <row r="23" spans="7:17" x14ac:dyDescent="0.25">
      <c r="G23" s="13"/>
      <c r="H23" s="6" t="s">
        <v>387</v>
      </c>
      <c r="I23" s="14" t="s">
        <v>954</v>
      </c>
      <c r="J23" s="13">
        <v>7108.96</v>
      </c>
      <c r="K23" s="6">
        <v>5772043.2799999993</v>
      </c>
      <c r="L23" s="6">
        <v>0</v>
      </c>
      <c r="M23" s="6">
        <v>14878.05</v>
      </c>
      <c r="N23" s="6">
        <v>0</v>
      </c>
      <c r="O23" s="6">
        <v>0</v>
      </c>
      <c r="P23" s="14">
        <v>5786921.3299999991</v>
      </c>
      <c r="Q23" s="14">
        <v>2259085.8613885827</v>
      </c>
    </row>
    <row r="24" spans="7:17" x14ac:dyDescent="0.25">
      <c r="G24" s="15" t="s">
        <v>92</v>
      </c>
      <c r="H24" s="16"/>
      <c r="I24" s="17"/>
      <c r="J24" s="15">
        <v>53955.590000000004</v>
      </c>
      <c r="K24" s="16">
        <v>44051662.310000002</v>
      </c>
      <c r="L24" s="16">
        <v>0</v>
      </c>
      <c r="M24" s="16">
        <v>401564.68999999994</v>
      </c>
      <c r="N24" s="16">
        <v>0</v>
      </c>
      <c r="O24" s="16">
        <v>0</v>
      </c>
      <c r="P24" s="17">
        <v>44453227.000000007</v>
      </c>
      <c r="Q24" s="17">
        <v>12621584.125301713</v>
      </c>
    </row>
    <row r="25" spans="7:17" x14ac:dyDescent="0.25">
      <c r="G25" s="13" t="s">
        <v>26</v>
      </c>
      <c r="H25" s="6" t="s">
        <v>317</v>
      </c>
      <c r="I25" s="14" t="s">
        <v>833</v>
      </c>
      <c r="J25" s="13">
        <v>2065.77</v>
      </c>
      <c r="K25" s="6">
        <v>1733238.85</v>
      </c>
      <c r="L25" s="6">
        <v>67514.109999999986</v>
      </c>
      <c r="M25" s="6">
        <v>0</v>
      </c>
      <c r="N25" s="6">
        <v>0</v>
      </c>
      <c r="O25" s="6">
        <v>0</v>
      </c>
      <c r="P25" s="14">
        <v>1800752.96</v>
      </c>
      <c r="Q25" s="14">
        <v>1111212.9747718789</v>
      </c>
    </row>
    <row r="26" spans="7:17" x14ac:dyDescent="0.25">
      <c r="G26" s="13"/>
      <c r="H26" s="6" t="s">
        <v>388</v>
      </c>
      <c r="I26" s="14" t="s">
        <v>955</v>
      </c>
      <c r="J26" s="13">
        <v>530.53999999999985</v>
      </c>
      <c r="K26" s="6">
        <v>545315.84999999986</v>
      </c>
      <c r="L26" s="6">
        <v>0</v>
      </c>
      <c r="M26" s="6">
        <v>0</v>
      </c>
      <c r="N26" s="6">
        <v>0</v>
      </c>
      <c r="O26" s="6">
        <v>0</v>
      </c>
      <c r="P26" s="14">
        <v>545315.84999999986</v>
      </c>
      <c r="Q26" s="14">
        <v>16889.749508051489</v>
      </c>
    </row>
    <row r="27" spans="7:17" x14ac:dyDescent="0.25">
      <c r="G27" s="13"/>
      <c r="H27" s="6" t="s">
        <v>332</v>
      </c>
      <c r="I27" s="14" t="s">
        <v>850</v>
      </c>
      <c r="J27" s="13">
        <v>124.47999999999999</v>
      </c>
      <c r="K27" s="6">
        <v>131713.63</v>
      </c>
      <c r="L27" s="6">
        <v>0</v>
      </c>
      <c r="M27" s="6">
        <v>0</v>
      </c>
      <c r="N27" s="6">
        <v>0</v>
      </c>
      <c r="O27" s="6">
        <v>0</v>
      </c>
      <c r="P27" s="14">
        <v>131713.63</v>
      </c>
      <c r="Q27" s="14">
        <v>42620.967147431496</v>
      </c>
    </row>
    <row r="28" spans="7:17" x14ac:dyDescent="0.25">
      <c r="G28" s="13"/>
      <c r="H28" s="6" t="s">
        <v>389</v>
      </c>
      <c r="I28" s="14" t="s">
        <v>956</v>
      </c>
      <c r="J28" s="13">
        <v>604.55000000000007</v>
      </c>
      <c r="K28" s="6">
        <v>624337.98</v>
      </c>
      <c r="L28" s="6">
        <v>0</v>
      </c>
      <c r="M28" s="6">
        <v>0</v>
      </c>
      <c r="N28" s="6">
        <v>0</v>
      </c>
      <c r="O28" s="6">
        <v>0</v>
      </c>
      <c r="P28" s="14">
        <v>624337.98</v>
      </c>
      <c r="Q28" s="14">
        <v>4852.0120556323782</v>
      </c>
    </row>
    <row r="29" spans="7:17" x14ac:dyDescent="0.25">
      <c r="G29" s="13"/>
      <c r="H29" s="6" t="s">
        <v>32</v>
      </c>
      <c r="I29" s="14" t="s">
        <v>536</v>
      </c>
      <c r="J29" s="13">
        <v>0</v>
      </c>
      <c r="K29" s="6">
        <v>0</v>
      </c>
      <c r="L29" s="6">
        <v>0</v>
      </c>
      <c r="M29" s="6">
        <v>5393.84</v>
      </c>
      <c r="N29" s="6">
        <v>0</v>
      </c>
      <c r="O29" s="6">
        <v>0</v>
      </c>
      <c r="P29" s="14">
        <v>5393.84</v>
      </c>
      <c r="Q29" s="14">
        <v>0</v>
      </c>
    </row>
    <row r="30" spans="7:17" x14ac:dyDescent="0.25">
      <c r="G30" s="13"/>
      <c r="H30" s="6" t="s">
        <v>390</v>
      </c>
      <c r="I30" s="14" t="s">
        <v>957</v>
      </c>
      <c r="J30" s="13">
        <v>499.84999999999997</v>
      </c>
      <c r="K30" s="6">
        <v>536213.10000000009</v>
      </c>
      <c r="L30" s="6">
        <v>0</v>
      </c>
      <c r="M30" s="6">
        <v>0</v>
      </c>
      <c r="N30" s="6">
        <v>0</v>
      </c>
      <c r="O30" s="6">
        <v>0</v>
      </c>
      <c r="P30" s="14">
        <v>536213.10000000009</v>
      </c>
      <c r="Q30" s="14">
        <v>50764.530053474133</v>
      </c>
    </row>
    <row r="31" spans="7:17" x14ac:dyDescent="0.25">
      <c r="G31" s="13"/>
      <c r="H31" s="6" t="s">
        <v>391</v>
      </c>
      <c r="I31" s="14" t="s">
        <v>958</v>
      </c>
      <c r="J31" s="13">
        <v>280.5</v>
      </c>
      <c r="K31" s="6">
        <v>325271.86000000004</v>
      </c>
      <c r="L31" s="6">
        <v>0</v>
      </c>
      <c r="M31" s="6">
        <v>0</v>
      </c>
      <c r="N31" s="6">
        <v>0</v>
      </c>
      <c r="O31" s="6">
        <v>0</v>
      </c>
      <c r="P31" s="14">
        <v>325271.86000000004</v>
      </c>
      <c r="Q31" s="14">
        <v>22520.441558696632</v>
      </c>
    </row>
    <row r="32" spans="7:17" x14ac:dyDescent="0.25">
      <c r="G32" s="13"/>
      <c r="H32" s="6" t="s">
        <v>392</v>
      </c>
      <c r="I32" s="14" t="s">
        <v>959</v>
      </c>
      <c r="J32" s="13">
        <v>806.79</v>
      </c>
      <c r="K32" s="6">
        <v>810492.58</v>
      </c>
      <c r="L32" s="6">
        <v>0</v>
      </c>
      <c r="M32" s="6">
        <v>0</v>
      </c>
      <c r="N32" s="6">
        <v>0</v>
      </c>
      <c r="O32" s="6">
        <v>0</v>
      </c>
      <c r="P32" s="14">
        <v>810492.58</v>
      </c>
      <c r="Q32" s="14">
        <v>144279.2901745314</v>
      </c>
    </row>
    <row r="33" spans="7:17" x14ac:dyDescent="0.25">
      <c r="G33" s="13"/>
      <c r="H33" s="6" t="s">
        <v>393</v>
      </c>
      <c r="I33" s="14" t="s">
        <v>960</v>
      </c>
      <c r="J33" s="13">
        <v>683.44</v>
      </c>
      <c r="K33" s="6">
        <v>559331.64999999991</v>
      </c>
      <c r="L33" s="6">
        <v>0</v>
      </c>
      <c r="M33" s="6">
        <v>0</v>
      </c>
      <c r="N33" s="6">
        <v>0</v>
      </c>
      <c r="O33" s="6">
        <v>0</v>
      </c>
      <c r="P33" s="14">
        <v>559331.64999999991</v>
      </c>
      <c r="Q33" s="14">
        <v>22286.828467819018</v>
      </c>
    </row>
    <row r="34" spans="7:17" x14ac:dyDescent="0.25">
      <c r="G34" s="13"/>
      <c r="H34" s="6" t="s">
        <v>394</v>
      </c>
      <c r="I34" s="14" t="s">
        <v>961</v>
      </c>
      <c r="J34" s="13">
        <v>764.6400000000001</v>
      </c>
      <c r="K34" s="6">
        <v>592512.64999999991</v>
      </c>
      <c r="L34" s="6">
        <v>0</v>
      </c>
      <c r="M34" s="6">
        <v>0</v>
      </c>
      <c r="N34" s="6">
        <v>0</v>
      </c>
      <c r="O34" s="6">
        <v>0</v>
      </c>
      <c r="P34" s="14">
        <v>592512.64999999991</v>
      </c>
      <c r="Q34" s="14">
        <v>40420.575129281133</v>
      </c>
    </row>
    <row r="35" spans="7:17" x14ac:dyDescent="0.25">
      <c r="G35" s="13"/>
      <c r="H35" s="6" t="s">
        <v>395</v>
      </c>
      <c r="I35" s="14" t="s">
        <v>962</v>
      </c>
      <c r="J35" s="13">
        <v>736.95999999999992</v>
      </c>
      <c r="K35" s="6">
        <v>581219.02</v>
      </c>
      <c r="L35" s="6">
        <v>0</v>
      </c>
      <c r="M35" s="6">
        <v>0</v>
      </c>
      <c r="N35" s="6">
        <v>0</v>
      </c>
      <c r="O35" s="6">
        <v>0</v>
      </c>
      <c r="P35" s="14">
        <v>581219.02</v>
      </c>
      <c r="Q35" s="14">
        <v>17731.187783209371</v>
      </c>
    </row>
    <row r="36" spans="7:17" x14ac:dyDescent="0.25">
      <c r="G36" s="13"/>
      <c r="H36" s="6" t="s">
        <v>396</v>
      </c>
      <c r="I36" s="14" t="s">
        <v>963</v>
      </c>
      <c r="J36" s="13">
        <v>1991.1799999999998</v>
      </c>
      <c r="K36" s="6">
        <v>1507480.3099999998</v>
      </c>
      <c r="L36" s="6">
        <v>0</v>
      </c>
      <c r="M36" s="6">
        <v>0</v>
      </c>
      <c r="N36" s="6">
        <v>0</v>
      </c>
      <c r="O36" s="6">
        <v>0</v>
      </c>
      <c r="P36" s="14">
        <v>1507480.3099999998</v>
      </c>
      <c r="Q36" s="14">
        <v>226653.14888048705</v>
      </c>
    </row>
    <row r="37" spans="7:17" x14ac:dyDescent="0.25">
      <c r="G37" s="13"/>
      <c r="H37" s="6" t="s">
        <v>397</v>
      </c>
      <c r="I37" s="14" t="s">
        <v>964</v>
      </c>
      <c r="J37" s="13">
        <v>3612.9200000000005</v>
      </c>
      <c r="K37" s="6">
        <v>2779963.02</v>
      </c>
      <c r="L37" s="6">
        <v>0</v>
      </c>
      <c r="M37" s="6">
        <v>270430.45999999996</v>
      </c>
      <c r="N37" s="6">
        <v>0</v>
      </c>
      <c r="O37" s="6">
        <v>0</v>
      </c>
      <c r="P37" s="14">
        <v>3050393.48</v>
      </c>
      <c r="Q37" s="14">
        <v>1613865.9077045349</v>
      </c>
    </row>
    <row r="38" spans="7:17" x14ac:dyDescent="0.25">
      <c r="G38" s="13"/>
      <c r="H38" s="6" t="s">
        <v>398</v>
      </c>
      <c r="I38" s="14" t="s">
        <v>965</v>
      </c>
      <c r="J38" s="13">
        <v>2049.2100000000005</v>
      </c>
      <c r="K38" s="6">
        <v>1580415.4700000002</v>
      </c>
      <c r="L38" s="6">
        <v>0</v>
      </c>
      <c r="M38" s="6">
        <v>3833.2</v>
      </c>
      <c r="N38" s="6">
        <v>0</v>
      </c>
      <c r="O38" s="6">
        <v>0</v>
      </c>
      <c r="P38" s="14">
        <v>1584248.6700000002</v>
      </c>
      <c r="Q38" s="14">
        <v>349855.51340393425</v>
      </c>
    </row>
    <row r="39" spans="7:17" x14ac:dyDescent="0.25">
      <c r="G39" s="13"/>
      <c r="H39" s="6" t="s">
        <v>399</v>
      </c>
      <c r="I39" s="14" t="s">
        <v>966</v>
      </c>
      <c r="J39" s="13">
        <v>975.02</v>
      </c>
      <c r="K39" s="6">
        <v>938784.50999999989</v>
      </c>
      <c r="L39" s="6">
        <v>0</v>
      </c>
      <c r="M39" s="6">
        <v>0</v>
      </c>
      <c r="N39" s="6">
        <v>0</v>
      </c>
      <c r="O39" s="6">
        <v>0</v>
      </c>
      <c r="P39" s="14">
        <v>938784.50999999989</v>
      </c>
      <c r="Q39" s="14">
        <v>188099.36932958849</v>
      </c>
    </row>
    <row r="40" spans="7:17" x14ac:dyDescent="0.25">
      <c r="G40" s="13"/>
      <c r="H40" s="6" t="s">
        <v>400</v>
      </c>
      <c r="I40" s="14" t="s">
        <v>967</v>
      </c>
      <c r="J40" s="13">
        <v>1102.1900000000003</v>
      </c>
      <c r="K40" s="6">
        <v>1004684.35</v>
      </c>
      <c r="L40" s="6">
        <v>0</v>
      </c>
      <c r="M40" s="6">
        <v>0</v>
      </c>
      <c r="N40" s="6">
        <v>0</v>
      </c>
      <c r="O40" s="6">
        <v>0</v>
      </c>
      <c r="P40" s="14">
        <v>1004684.35</v>
      </c>
      <c r="Q40" s="14">
        <v>101005.76424011619</v>
      </c>
    </row>
    <row r="41" spans="7:17" x14ac:dyDescent="0.25">
      <c r="G41" s="13"/>
      <c r="H41" s="6" t="s">
        <v>341</v>
      </c>
      <c r="I41" s="14" t="s">
        <v>867</v>
      </c>
      <c r="J41" s="13">
        <v>0</v>
      </c>
      <c r="K41" s="6">
        <v>0</v>
      </c>
      <c r="L41" s="6">
        <v>0</v>
      </c>
      <c r="M41" s="6">
        <v>37286.92</v>
      </c>
      <c r="N41" s="6">
        <v>0</v>
      </c>
      <c r="O41" s="6">
        <v>0</v>
      </c>
      <c r="P41" s="14">
        <v>37286.92</v>
      </c>
      <c r="Q41" s="14">
        <v>0</v>
      </c>
    </row>
    <row r="42" spans="7:17" x14ac:dyDescent="0.25">
      <c r="G42" s="13"/>
      <c r="H42" s="6" t="s">
        <v>282</v>
      </c>
      <c r="I42" s="14" t="s">
        <v>795</v>
      </c>
      <c r="J42" s="13">
        <v>0</v>
      </c>
      <c r="K42" s="6">
        <v>0</v>
      </c>
      <c r="L42" s="6">
        <v>0</v>
      </c>
      <c r="M42" s="6">
        <v>3052.86</v>
      </c>
      <c r="N42" s="6">
        <v>0</v>
      </c>
      <c r="O42" s="6">
        <v>0</v>
      </c>
      <c r="P42" s="14">
        <v>3052.86</v>
      </c>
      <c r="Q42" s="14">
        <v>0</v>
      </c>
    </row>
    <row r="43" spans="7:17" x14ac:dyDescent="0.25">
      <c r="G43" s="13"/>
      <c r="H43" s="6" t="s">
        <v>345</v>
      </c>
      <c r="I43" s="14" t="s">
        <v>871</v>
      </c>
      <c r="J43" s="13">
        <v>1768.31</v>
      </c>
      <c r="K43" s="6">
        <v>1428703.25</v>
      </c>
      <c r="L43" s="6">
        <v>0</v>
      </c>
      <c r="M43" s="6">
        <v>9110.4600000000028</v>
      </c>
      <c r="N43" s="6">
        <v>0</v>
      </c>
      <c r="O43" s="6">
        <v>0</v>
      </c>
      <c r="P43" s="14">
        <v>1437813.71</v>
      </c>
      <c r="Q43" s="14">
        <v>225355.81396153849</v>
      </c>
    </row>
    <row r="44" spans="7:17" x14ac:dyDescent="0.25">
      <c r="G44" s="13"/>
      <c r="H44" s="6" t="s">
        <v>401</v>
      </c>
      <c r="I44" s="14" t="s">
        <v>968</v>
      </c>
      <c r="J44" s="13">
        <v>1400.4300000000003</v>
      </c>
      <c r="K44" s="6">
        <v>1119685.0900000001</v>
      </c>
      <c r="L44" s="6">
        <v>0</v>
      </c>
      <c r="M44" s="6">
        <v>0</v>
      </c>
      <c r="N44" s="6">
        <v>0</v>
      </c>
      <c r="O44" s="6">
        <v>0</v>
      </c>
      <c r="P44" s="14">
        <v>1119685.0900000001</v>
      </c>
      <c r="Q44" s="14">
        <v>94281.04819199568</v>
      </c>
    </row>
    <row r="45" spans="7:17" x14ac:dyDescent="0.25">
      <c r="G45" s="13"/>
      <c r="H45" s="6" t="s">
        <v>402</v>
      </c>
      <c r="I45" s="14" t="s">
        <v>969</v>
      </c>
      <c r="J45" s="13">
        <v>958.45</v>
      </c>
      <c r="K45" s="6">
        <v>865963.8</v>
      </c>
      <c r="L45" s="6">
        <v>0</v>
      </c>
      <c r="M45" s="6">
        <v>0</v>
      </c>
      <c r="N45" s="6">
        <v>0</v>
      </c>
      <c r="O45" s="6">
        <v>0</v>
      </c>
      <c r="P45" s="14">
        <v>865963.8</v>
      </c>
      <c r="Q45" s="14">
        <v>67355.51761703669</v>
      </c>
    </row>
    <row r="46" spans="7:17" x14ac:dyDescent="0.25">
      <c r="G46" s="13"/>
      <c r="H46" s="6" t="s">
        <v>403</v>
      </c>
      <c r="I46" s="14" t="s">
        <v>970</v>
      </c>
      <c r="J46" s="13">
        <v>1155.3900000000001</v>
      </c>
      <c r="K46" s="6">
        <v>979055.63</v>
      </c>
      <c r="L46" s="6">
        <v>0</v>
      </c>
      <c r="M46" s="6">
        <v>0</v>
      </c>
      <c r="N46" s="6">
        <v>0</v>
      </c>
      <c r="O46" s="6">
        <v>0</v>
      </c>
      <c r="P46" s="14">
        <v>979055.63</v>
      </c>
      <c r="Q46" s="14">
        <v>53774.762862364114</v>
      </c>
    </row>
    <row r="47" spans="7:17" x14ac:dyDescent="0.25">
      <c r="G47" s="13"/>
      <c r="H47" s="6" t="s">
        <v>404</v>
      </c>
      <c r="I47" s="14" t="s">
        <v>971</v>
      </c>
      <c r="J47" s="13">
        <v>788.69</v>
      </c>
      <c r="K47" s="6">
        <v>737109.07000000007</v>
      </c>
      <c r="L47" s="6">
        <v>0</v>
      </c>
      <c r="M47" s="6">
        <v>0</v>
      </c>
      <c r="N47" s="6">
        <v>0</v>
      </c>
      <c r="O47" s="6">
        <v>0</v>
      </c>
      <c r="P47" s="14">
        <v>737109.07000000007</v>
      </c>
      <c r="Q47" s="14">
        <v>115049.26334259137</v>
      </c>
    </row>
    <row r="48" spans="7:17" x14ac:dyDescent="0.25">
      <c r="G48" s="13"/>
      <c r="H48" s="6" t="s">
        <v>405</v>
      </c>
      <c r="I48" s="14" t="s">
        <v>972</v>
      </c>
      <c r="J48" s="13">
        <v>564</v>
      </c>
      <c r="K48" s="6">
        <v>525759.26</v>
      </c>
      <c r="L48" s="6">
        <v>0</v>
      </c>
      <c r="M48" s="6">
        <v>0</v>
      </c>
      <c r="N48" s="6">
        <v>0</v>
      </c>
      <c r="O48" s="6">
        <v>0</v>
      </c>
      <c r="P48" s="14">
        <v>525759.26</v>
      </c>
      <c r="Q48" s="14">
        <v>69262.61659138331</v>
      </c>
    </row>
    <row r="49" spans="7:17" x14ac:dyDescent="0.25">
      <c r="G49" s="15" t="s">
        <v>37</v>
      </c>
      <c r="H49" s="16"/>
      <c r="I49" s="17"/>
      <c r="J49" s="15">
        <v>23463.31</v>
      </c>
      <c r="K49" s="16">
        <v>19907250.930000003</v>
      </c>
      <c r="L49" s="16">
        <v>67514.109999999986</v>
      </c>
      <c r="M49" s="16">
        <v>329107.74</v>
      </c>
      <c r="N49" s="16">
        <v>0</v>
      </c>
      <c r="O49" s="16">
        <v>0</v>
      </c>
      <c r="P49" s="17">
        <v>20303872.779999997</v>
      </c>
      <c r="Q49" s="17">
        <v>4578137.2827755762</v>
      </c>
    </row>
    <row r="50" spans="7:17" x14ac:dyDescent="0.25">
      <c r="G50" s="13"/>
      <c r="H50" s="6"/>
      <c r="I50" s="14"/>
      <c r="J50" s="13"/>
      <c r="K50" s="6"/>
      <c r="L50" s="6"/>
      <c r="M50" s="6"/>
      <c r="N50" s="6"/>
      <c r="O50" s="6"/>
      <c r="P50" s="14"/>
      <c r="Q50" s="14"/>
    </row>
    <row r="51" spans="7:17" x14ac:dyDescent="0.25">
      <c r="G51" s="13" t="s">
        <v>79</v>
      </c>
      <c r="H51" s="6" t="s">
        <v>406</v>
      </c>
      <c r="I51" s="14" t="s">
        <v>973</v>
      </c>
      <c r="J51" s="13">
        <v>26</v>
      </c>
      <c r="K51" s="6">
        <v>21240.309999999998</v>
      </c>
      <c r="L51" s="6">
        <v>0</v>
      </c>
      <c r="M51" s="6">
        <v>0</v>
      </c>
      <c r="N51" s="6">
        <v>0</v>
      </c>
      <c r="O51" s="6">
        <v>0</v>
      </c>
      <c r="P51" s="14">
        <v>21240.309999999998</v>
      </c>
      <c r="Q51" s="14">
        <v>776.78184031600085</v>
      </c>
    </row>
    <row r="52" spans="7:17" x14ac:dyDescent="0.25">
      <c r="G52" s="15" t="s">
        <v>99</v>
      </c>
      <c r="H52" s="16"/>
      <c r="I52" s="17"/>
      <c r="J52" s="15">
        <v>26</v>
      </c>
      <c r="K52" s="16">
        <v>21240.309999999998</v>
      </c>
      <c r="L52" s="16">
        <v>0</v>
      </c>
      <c r="M52" s="16">
        <v>0</v>
      </c>
      <c r="N52" s="16">
        <v>0</v>
      </c>
      <c r="O52" s="16">
        <v>0</v>
      </c>
      <c r="P52" s="17">
        <v>21240.309999999998</v>
      </c>
      <c r="Q52" s="17">
        <v>776.78184031600085</v>
      </c>
    </row>
    <row r="53" spans="7:17" x14ac:dyDescent="0.25">
      <c r="G53" s="13"/>
      <c r="H53" s="6"/>
      <c r="I53" s="14"/>
      <c r="J53" s="13"/>
      <c r="K53" s="6"/>
      <c r="L53" s="6"/>
      <c r="M53" s="6"/>
      <c r="N53" s="6"/>
      <c r="O53" s="6"/>
      <c r="P53" s="14"/>
      <c r="Q53" s="14"/>
    </row>
    <row r="54" spans="7:17" x14ac:dyDescent="0.25">
      <c r="G54" s="13" t="s">
        <v>27</v>
      </c>
      <c r="H54" s="6" t="s">
        <v>38</v>
      </c>
      <c r="I54" s="14" t="s">
        <v>540</v>
      </c>
      <c r="J54" s="13">
        <v>0</v>
      </c>
      <c r="K54" s="6">
        <v>0</v>
      </c>
      <c r="L54" s="6">
        <v>0</v>
      </c>
      <c r="M54" s="6">
        <v>16077.190000000002</v>
      </c>
      <c r="N54" s="6">
        <v>0</v>
      </c>
      <c r="O54" s="6">
        <v>0</v>
      </c>
      <c r="P54" s="14">
        <v>16077.190000000002</v>
      </c>
      <c r="Q54" s="14">
        <v>0</v>
      </c>
    </row>
    <row r="55" spans="7:17" x14ac:dyDescent="0.25">
      <c r="G55" s="13"/>
      <c r="H55" s="6" t="s">
        <v>39</v>
      </c>
      <c r="I55" s="14" t="s">
        <v>541</v>
      </c>
      <c r="J55" s="13">
        <v>0</v>
      </c>
      <c r="K55" s="6">
        <v>845744.08</v>
      </c>
      <c r="L55" s="6">
        <v>0</v>
      </c>
      <c r="M55" s="6">
        <v>2103.75</v>
      </c>
      <c r="N55" s="6">
        <v>23554</v>
      </c>
      <c r="O55" s="6">
        <v>-322576.46999999997</v>
      </c>
      <c r="P55" s="14">
        <v>548825.36</v>
      </c>
      <c r="Q55" s="14">
        <v>758464.77522855438</v>
      </c>
    </row>
    <row r="56" spans="7:17" x14ac:dyDescent="0.25">
      <c r="G56" s="13"/>
      <c r="H56" s="6"/>
      <c r="I56" s="14" t="s">
        <v>532</v>
      </c>
      <c r="J56" s="13">
        <v>0</v>
      </c>
      <c r="K56" s="6">
        <v>0</v>
      </c>
      <c r="L56" s="6">
        <v>0</v>
      </c>
      <c r="M56" s="6">
        <v>0</v>
      </c>
      <c r="N56" s="6">
        <v>0</v>
      </c>
      <c r="O56" s="6">
        <v>0</v>
      </c>
      <c r="P56" s="14">
        <v>0</v>
      </c>
      <c r="Q56" s="14">
        <v>1480387.9348538443</v>
      </c>
    </row>
    <row r="57" spans="7:17" x14ac:dyDescent="0.25">
      <c r="G57" s="15" t="s">
        <v>40</v>
      </c>
      <c r="H57" s="16"/>
      <c r="I57" s="17"/>
      <c r="J57" s="15">
        <v>0</v>
      </c>
      <c r="K57" s="16">
        <v>845744.08</v>
      </c>
      <c r="L57" s="16">
        <v>0</v>
      </c>
      <c r="M57" s="16">
        <v>18180.940000000002</v>
      </c>
      <c r="N57" s="16">
        <v>23554</v>
      </c>
      <c r="O57" s="16">
        <v>-322576.46999999997</v>
      </c>
      <c r="P57" s="17">
        <v>564902.55000000005</v>
      </c>
      <c r="Q57" s="17">
        <v>2238852.7100823987</v>
      </c>
    </row>
    <row r="58" spans="7:17" x14ac:dyDescent="0.25">
      <c r="G58" s="13"/>
      <c r="H58" s="6"/>
      <c r="I58" s="14"/>
      <c r="J58" s="13"/>
      <c r="K58" s="6"/>
      <c r="L58" s="6"/>
      <c r="M58" s="6"/>
      <c r="N58" s="6"/>
      <c r="O58" s="6"/>
      <c r="P58" s="14"/>
      <c r="Q58" s="14"/>
    </row>
    <row r="59" spans="7:17" x14ac:dyDescent="0.25">
      <c r="G59" s="18" t="s">
        <v>407</v>
      </c>
      <c r="H59" s="19"/>
      <c r="I59" s="20"/>
      <c r="J59" s="18">
        <v>77444.900000000023</v>
      </c>
      <c r="K59" s="23">
        <v>64825897.63000001</v>
      </c>
      <c r="L59" s="23">
        <v>67514.109999999986</v>
      </c>
      <c r="M59" s="23">
        <v>748853.36999999988</v>
      </c>
      <c r="N59" s="23">
        <v>23554</v>
      </c>
      <c r="O59" s="23">
        <v>-322576.46999999997</v>
      </c>
      <c r="P59" s="25">
        <v>65343242.640000015</v>
      </c>
      <c r="Q59" s="25">
        <v>19439350.900000006</v>
      </c>
    </row>
    <row r="60" spans="7:17" x14ac:dyDescent="0.25">
      <c r="G60" s="8" t="s">
        <v>129</v>
      </c>
      <c r="H60" s="8"/>
      <c r="I60" s="8"/>
      <c r="J60" s="6"/>
      <c r="K60" s="6"/>
      <c r="L60" s="6"/>
      <c r="M60" s="6"/>
      <c r="N60" s="6"/>
      <c r="O60" s="6"/>
      <c r="P60" s="6"/>
      <c r="Q60" s="6"/>
    </row>
  </sheetData>
  <mergeCells count="2">
    <mergeCell ref="G3:M4"/>
    <mergeCell ref="G6:M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4875-DDEA-4C4B-BCAC-5F3BD9A2B5E8}">
  <sheetPr codeName="Ark15"/>
  <dimension ref="A1:CD75"/>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13</v>
      </c>
      <c r="H6" s="5"/>
      <c r="I6" s="5"/>
      <c r="J6" s="5"/>
      <c r="K6" s="5"/>
      <c r="L6" s="5"/>
      <c r="M6" s="5"/>
    </row>
    <row r="7" spans="7:30" ht="15" customHeight="1" x14ac:dyDescent="0.25">
      <c r="G7" s="5"/>
      <c r="H7" s="5"/>
      <c r="I7" s="5"/>
      <c r="J7" s="5"/>
      <c r="K7" s="5"/>
      <c r="L7" s="5"/>
      <c r="M7" s="5"/>
    </row>
    <row r="10" spans="7:30" x14ac:dyDescent="0.25">
      <c r="G10" s="7" t="s">
        <v>13</v>
      </c>
      <c r="H10" s="8"/>
      <c r="I10" s="9"/>
      <c r="J10" s="21"/>
      <c r="K10" s="22"/>
      <c r="L10" s="22"/>
      <c r="M10" s="22"/>
      <c r="N10" s="22"/>
      <c r="O10" s="22"/>
      <c r="P10" s="24"/>
      <c r="Q10" s="24"/>
    </row>
    <row r="11" spans="7:30" ht="30" x14ac:dyDescent="0.25">
      <c r="G11" s="10" t="s">
        <v>23</v>
      </c>
      <c r="H11" s="11" t="s">
        <v>24</v>
      </c>
      <c r="I11" s="12" t="s">
        <v>531</v>
      </c>
      <c r="J11" s="29" t="s">
        <v>22</v>
      </c>
      <c r="K11" s="30" t="s">
        <v>25</v>
      </c>
      <c r="L11" s="30" t="s">
        <v>76</v>
      </c>
      <c r="M11" s="30" t="s">
        <v>64</v>
      </c>
      <c r="N11" s="30" t="s">
        <v>77</v>
      </c>
      <c r="O11" s="30" t="s">
        <v>65</v>
      </c>
      <c r="P11" s="31" t="s">
        <v>66</v>
      </c>
      <c r="Q11" s="31" t="s">
        <v>1131</v>
      </c>
      <c r="R11" s="32"/>
      <c r="S11" s="32"/>
      <c r="T11" s="32"/>
      <c r="U11" s="32"/>
      <c r="V11" s="32"/>
      <c r="W11" s="32"/>
      <c r="X11" s="32"/>
      <c r="Y11" s="32"/>
      <c r="Z11" s="32"/>
      <c r="AA11" s="32"/>
      <c r="AB11" s="32"/>
      <c r="AC11" s="32"/>
      <c r="AD11" s="32"/>
    </row>
    <row r="12" spans="7:30" x14ac:dyDescent="0.25">
      <c r="G12" s="13" t="s">
        <v>78</v>
      </c>
      <c r="H12" s="6" t="s">
        <v>408</v>
      </c>
      <c r="I12" s="14" t="s">
        <v>974</v>
      </c>
      <c r="J12" s="13">
        <v>6569.5300000000007</v>
      </c>
      <c r="K12" s="6">
        <v>5455017.2599999998</v>
      </c>
      <c r="L12" s="6">
        <v>290396.74000000005</v>
      </c>
      <c r="M12" s="6">
        <v>117870.03</v>
      </c>
      <c r="N12" s="6">
        <v>0</v>
      </c>
      <c r="O12" s="6">
        <v>0</v>
      </c>
      <c r="P12" s="14">
        <v>5863284.0300000003</v>
      </c>
      <c r="Q12" s="14">
        <v>1903292.312570201</v>
      </c>
    </row>
    <row r="13" spans="7:30" x14ac:dyDescent="0.25">
      <c r="G13" s="15" t="s">
        <v>92</v>
      </c>
      <c r="H13" s="16"/>
      <c r="I13" s="17"/>
      <c r="J13" s="15">
        <v>6569.5300000000007</v>
      </c>
      <c r="K13" s="16">
        <v>5455017.2599999998</v>
      </c>
      <c r="L13" s="16">
        <v>290396.74000000005</v>
      </c>
      <c r="M13" s="16">
        <v>117870.03</v>
      </c>
      <c r="N13" s="16">
        <v>0</v>
      </c>
      <c r="O13" s="16">
        <v>0</v>
      </c>
      <c r="P13" s="17">
        <v>5863284.0300000003</v>
      </c>
      <c r="Q13" s="17">
        <v>1903292.312570201</v>
      </c>
    </row>
    <row r="14" spans="7:30" x14ac:dyDescent="0.25">
      <c r="G14" s="13" t="s">
        <v>26</v>
      </c>
      <c r="H14" s="6" t="s">
        <v>156</v>
      </c>
      <c r="I14" s="14" t="s">
        <v>646</v>
      </c>
      <c r="J14" s="13">
        <v>1419.5000000000002</v>
      </c>
      <c r="K14" s="6">
        <v>1336569.25</v>
      </c>
      <c r="L14" s="6">
        <v>0</v>
      </c>
      <c r="M14" s="6">
        <v>0</v>
      </c>
      <c r="N14" s="6">
        <v>0</v>
      </c>
      <c r="O14" s="6">
        <v>0</v>
      </c>
      <c r="P14" s="14">
        <v>1336569.25</v>
      </c>
      <c r="Q14" s="14">
        <v>326657.76986074471</v>
      </c>
    </row>
    <row r="15" spans="7:30" x14ac:dyDescent="0.25">
      <c r="G15" s="13"/>
      <c r="H15" s="6" t="s">
        <v>158</v>
      </c>
      <c r="I15" s="14" t="s">
        <v>648</v>
      </c>
      <c r="J15" s="13">
        <v>84.25</v>
      </c>
      <c r="K15" s="6">
        <v>58865.73000000001</v>
      </c>
      <c r="L15" s="6">
        <v>0</v>
      </c>
      <c r="M15" s="6">
        <v>0</v>
      </c>
      <c r="N15" s="6">
        <v>0</v>
      </c>
      <c r="O15" s="6">
        <v>0</v>
      </c>
      <c r="P15" s="14">
        <v>58865.73000000001</v>
      </c>
      <c r="Q15" s="14">
        <v>14411.346496036729</v>
      </c>
    </row>
    <row r="16" spans="7:30" x14ac:dyDescent="0.25">
      <c r="G16" s="13"/>
      <c r="H16" s="6" t="s">
        <v>409</v>
      </c>
      <c r="I16" s="14" t="s">
        <v>859</v>
      </c>
      <c r="J16" s="13">
        <v>4271.21</v>
      </c>
      <c r="K16" s="6">
        <v>3608130.9899999993</v>
      </c>
      <c r="L16" s="6">
        <v>0</v>
      </c>
      <c r="M16" s="6">
        <v>352499.49999999994</v>
      </c>
      <c r="N16" s="6">
        <v>0</v>
      </c>
      <c r="O16" s="6">
        <v>0</v>
      </c>
      <c r="P16" s="14">
        <v>3960630.4899999993</v>
      </c>
      <c r="Q16" s="14">
        <v>1919279.2083636145</v>
      </c>
    </row>
    <row r="17" spans="7:17" x14ac:dyDescent="0.25">
      <c r="G17" s="13"/>
      <c r="H17" s="6" t="s">
        <v>410</v>
      </c>
      <c r="I17" s="14" t="s">
        <v>975</v>
      </c>
      <c r="J17" s="13">
        <v>827.21</v>
      </c>
      <c r="K17" s="6">
        <v>759474.54</v>
      </c>
      <c r="L17" s="6">
        <v>0</v>
      </c>
      <c r="M17" s="6">
        <v>219440.65999999997</v>
      </c>
      <c r="N17" s="6">
        <v>0</v>
      </c>
      <c r="O17" s="6">
        <v>0</v>
      </c>
      <c r="P17" s="14">
        <v>978915.2</v>
      </c>
      <c r="Q17" s="14">
        <v>1128690.8523319843</v>
      </c>
    </row>
    <row r="18" spans="7:17" x14ac:dyDescent="0.25">
      <c r="G18" s="13"/>
      <c r="H18" s="6" t="s">
        <v>411</v>
      </c>
      <c r="I18" s="14" t="s">
        <v>976</v>
      </c>
      <c r="J18" s="13">
        <v>2502.7300000000005</v>
      </c>
      <c r="K18" s="6">
        <v>2307095.1</v>
      </c>
      <c r="L18" s="6">
        <v>0</v>
      </c>
      <c r="M18" s="6">
        <v>0</v>
      </c>
      <c r="N18" s="6">
        <v>0</v>
      </c>
      <c r="O18" s="6">
        <v>0</v>
      </c>
      <c r="P18" s="14">
        <v>2307095.1</v>
      </c>
      <c r="Q18" s="14">
        <v>729747.74851022556</v>
      </c>
    </row>
    <row r="19" spans="7:17" x14ac:dyDescent="0.25">
      <c r="G19" s="13"/>
      <c r="H19" s="6" t="s">
        <v>160</v>
      </c>
      <c r="I19" s="14" t="s">
        <v>650</v>
      </c>
      <c r="J19" s="13">
        <v>998.09</v>
      </c>
      <c r="K19" s="6">
        <v>879922.69</v>
      </c>
      <c r="L19" s="6">
        <v>0</v>
      </c>
      <c r="M19" s="6">
        <v>293282.12999999995</v>
      </c>
      <c r="N19" s="6">
        <v>0</v>
      </c>
      <c r="O19" s="6">
        <v>0</v>
      </c>
      <c r="P19" s="14">
        <v>1173204.8199999998</v>
      </c>
      <c r="Q19" s="14">
        <v>375301.38266218471</v>
      </c>
    </row>
    <row r="20" spans="7:17" x14ac:dyDescent="0.25">
      <c r="G20" s="15" t="s">
        <v>37</v>
      </c>
      <c r="H20" s="16"/>
      <c r="I20" s="17"/>
      <c r="J20" s="15">
        <v>10102.990000000002</v>
      </c>
      <c r="K20" s="16">
        <v>8950058.2999999989</v>
      </c>
      <c r="L20" s="16">
        <v>0</v>
      </c>
      <c r="M20" s="16">
        <v>865222.2899999998</v>
      </c>
      <c r="N20" s="16">
        <v>0</v>
      </c>
      <c r="O20" s="16">
        <v>0</v>
      </c>
      <c r="P20" s="17">
        <v>9815280.5899999999</v>
      </c>
      <c r="Q20" s="17">
        <v>4494088.3082247907</v>
      </c>
    </row>
    <row r="21" spans="7:17" x14ac:dyDescent="0.25">
      <c r="G21" s="13"/>
      <c r="H21" s="6"/>
      <c r="I21" s="14"/>
      <c r="J21" s="13"/>
      <c r="K21" s="6"/>
      <c r="L21" s="6"/>
      <c r="M21" s="6"/>
      <c r="N21" s="6"/>
      <c r="O21" s="6"/>
      <c r="P21" s="14"/>
      <c r="Q21" s="14"/>
    </row>
    <row r="22" spans="7:17" x14ac:dyDescent="0.25">
      <c r="G22" s="13" t="s">
        <v>79</v>
      </c>
      <c r="H22" s="6" t="s">
        <v>412</v>
      </c>
      <c r="I22" s="14" t="s">
        <v>977</v>
      </c>
      <c r="J22" s="13">
        <v>284.25</v>
      </c>
      <c r="K22" s="6">
        <v>252953.38</v>
      </c>
      <c r="L22" s="6">
        <v>0</v>
      </c>
      <c r="M22" s="6">
        <v>0</v>
      </c>
      <c r="N22" s="6">
        <v>0</v>
      </c>
      <c r="O22" s="6">
        <v>0</v>
      </c>
      <c r="P22" s="14">
        <v>252953.38</v>
      </c>
      <c r="Q22" s="14">
        <v>151966.18172902937</v>
      </c>
    </row>
    <row r="23" spans="7:17" x14ac:dyDescent="0.25">
      <c r="G23" s="13"/>
      <c r="H23" s="6" t="s">
        <v>413</v>
      </c>
      <c r="I23" s="14" t="s">
        <v>978</v>
      </c>
      <c r="J23" s="13">
        <v>157.86999999999998</v>
      </c>
      <c r="K23" s="6">
        <v>146199.16</v>
      </c>
      <c r="L23" s="6">
        <v>0</v>
      </c>
      <c r="M23" s="6">
        <v>0</v>
      </c>
      <c r="N23" s="6">
        <v>0</v>
      </c>
      <c r="O23" s="6">
        <v>0</v>
      </c>
      <c r="P23" s="14">
        <v>146199.16</v>
      </c>
      <c r="Q23" s="14">
        <v>105386.01360371118</v>
      </c>
    </row>
    <row r="24" spans="7:17" x14ac:dyDescent="0.25">
      <c r="G24" s="13"/>
      <c r="H24" s="6" t="s">
        <v>414</v>
      </c>
      <c r="I24" s="14" t="s">
        <v>979</v>
      </c>
      <c r="J24" s="13">
        <v>33.869999999999997</v>
      </c>
      <c r="K24" s="6">
        <v>31002.559999999998</v>
      </c>
      <c r="L24" s="6">
        <v>0</v>
      </c>
      <c r="M24" s="6">
        <v>0</v>
      </c>
      <c r="N24" s="6">
        <v>0</v>
      </c>
      <c r="O24" s="6">
        <v>0</v>
      </c>
      <c r="P24" s="14">
        <v>31002.559999999998</v>
      </c>
      <c r="Q24" s="14">
        <v>21356.017997313887</v>
      </c>
    </row>
    <row r="25" spans="7:17" x14ac:dyDescent="0.25">
      <c r="G25" s="15" t="s">
        <v>99</v>
      </c>
      <c r="H25" s="16"/>
      <c r="I25" s="17"/>
      <c r="J25" s="15">
        <v>475.99</v>
      </c>
      <c r="K25" s="16">
        <v>430155.10000000003</v>
      </c>
      <c r="L25" s="16">
        <v>0</v>
      </c>
      <c r="M25" s="16">
        <v>0</v>
      </c>
      <c r="N25" s="16">
        <v>0</v>
      </c>
      <c r="O25" s="16">
        <v>0</v>
      </c>
      <c r="P25" s="17">
        <v>430155.10000000003</v>
      </c>
      <c r="Q25" s="17">
        <v>278708.21333005442</v>
      </c>
    </row>
    <row r="26" spans="7:17" x14ac:dyDescent="0.25">
      <c r="G26" s="13"/>
      <c r="H26" s="6"/>
      <c r="I26" s="14"/>
      <c r="J26" s="13"/>
      <c r="K26" s="6"/>
      <c r="L26" s="6"/>
      <c r="M26" s="6"/>
      <c r="N26" s="6"/>
      <c r="O26" s="6"/>
      <c r="P26" s="14"/>
      <c r="Q26" s="14"/>
    </row>
    <row r="27" spans="7:17" x14ac:dyDescent="0.25">
      <c r="G27" s="13" t="s">
        <v>309</v>
      </c>
      <c r="H27" s="6" t="s">
        <v>326</v>
      </c>
      <c r="I27" s="14" t="s">
        <v>980</v>
      </c>
      <c r="J27" s="13">
        <v>0</v>
      </c>
      <c r="K27" s="6">
        <v>0</v>
      </c>
      <c r="L27" s="6">
        <v>0</v>
      </c>
      <c r="M27" s="6">
        <v>136870.61000000002</v>
      </c>
      <c r="N27" s="6">
        <v>0</v>
      </c>
      <c r="O27" s="6">
        <v>0</v>
      </c>
      <c r="P27" s="14">
        <v>136870.61000000002</v>
      </c>
      <c r="Q27" s="14">
        <v>0</v>
      </c>
    </row>
    <row r="28" spans="7:17" x14ac:dyDescent="0.25">
      <c r="G28" s="13"/>
      <c r="H28" s="6" t="s">
        <v>409</v>
      </c>
      <c r="I28" s="14" t="s">
        <v>981</v>
      </c>
      <c r="J28" s="13">
        <v>0</v>
      </c>
      <c r="K28" s="6">
        <v>0</v>
      </c>
      <c r="L28" s="6">
        <v>0</v>
      </c>
      <c r="M28" s="6">
        <v>768470.98</v>
      </c>
      <c r="N28" s="6">
        <v>0</v>
      </c>
      <c r="O28" s="6">
        <v>0</v>
      </c>
      <c r="P28" s="14">
        <v>768470.98</v>
      </c>
      <c r="Q28" s="14">
        <v>0</v>
      </c>
    </row>
    <row r="29" spans="7:17" x14ac:dyDescent="0.25">
      <c r="G29" s="13"/>
      <c r="H29" s="6" t="s">
        <v>410</v>
      </c>
      <c r="I29" s="14" t="s">
        <v>982</v>
      </c>
      <c r="J29" s="13">
        <v>0</v>
      </c>
      <c r="K29" s="6">
        <v>0</v>
      </c>
      <c r="L29" s="6">
        <v>0</v>
      </c>
      <c r="M29" s="6">
        <v>260757</v>
      </c>
      <c r="N29" s="6">
        <v>0</v>
      </c>
      <c r="O29" s="6">
        <v>0</v>
      </c>
      <c r="P29" s="14">
        <v>260757</v>
      </c>
      <c r="Q29" s="14">
        <v>0</v>
      </c>
    </row>
    <row r="30" spans="7:17" x14ac:dyDescent="0.25">
      <c r="G30" s="13"/>
      <c r="H30" s="6" t="s">
        <v>411</v>
      </c>
      <c r="I30" s="14" t="s">
        <v>983</v>
      </c>
      <c r="J30" s="13">
        <v>0</v>
      </c>
      <c r="K30" s="6">
        <v>0</v>
      </c>
      <c r="L30" s="6">
        <v>0</v>
      </c>
      <c r="M30" s="6">
        <v>248531.96000000002</v>
      </c>
      <c r="N30" s="6">
        <v>0</v>
      </c>
      <c r="O30" s="6">
        <v>0</v>
      </c>
      <c r="P30" s="14">
        <v>248531.96000000002</v>
      </c>
      <c r="Q30" s="14">
        <v>0</v>
      </c>
    </row>
    <row r="31" spans="7:17" x14ac:dyDescent="0.25">
      <c r="G31" s="15" t="s">
        <v>366</v>
      </c>
      <c r="H31" s="16"/>
      <c r="I31" s="17"/>
      <c r="J31" s="15">
        <v>0</v>
      </c>
      <c r="K31" s="16">
        <v>0</v>
      </c>
      <c r="L31" s="16">
        <v>0</v>
      </c>
      <c r="M31" s="16">
        <v>1414630.5499999998</v>
      </c>
      <c r="N31" s="16">
        <v>0</v>
      </c>
      <c r="O31" s="16">
        <v>0</v>
      </c>
      <c r="P31" s="17">
        <v>1414630.5499999998</v>
      </c>
      <c r="Q31" s="17">
        <v>0</v>
      </c>
    </row>
    <row r="32" spans="7:17" x14ac:dyDescent="0.25">
      <c r="G32" s="13"/>
      <c r="H32" s="6"/>
      <c r="I32" s="14"/>
      <c r="J32" s="13"/>
      <c r="K32" s="6"/>
      <c r="L32" s="6"/>
      <c r="M32" s="6"/>
      <c r="N32" s="6"/>
      <c r="O32" s="6"/>
      <c r="P32" s="14"/>
      <c r="Q32" s="14"/>
    </row>
    <row r="33" spans="7:17" x14ac:dyDescent="0.25">
      <c r="G33" s="13" t="s">
        <v>27</v>
      </c>
      <c r="H33" s="6" t="s">
        <v>38</v>
      </c>
      <c r="I33" s="14" t="s">
        <v>540</v>
      </c>
      <c r="J33" s="13">
        <v>0</v>
      </c>
      <c r="K33" s="6">
        <v>0</v>
      </c>
      <c r="L33" s="6">
        <v>0</v>
      </c>
      <c r="M33" s="6">
        <v>51510.400000000001</v>
      </c>
      <c r="N33" s="6">
        <v>0</v>
      </c>
      <c r="O33" s="6">
        <v>0</v>
      </c>
      <c r="P33" s="14">
        <v>51510.400000000001</v>
      </c>
      <c r="Q33" s="14">
        <v>0</v>
      </c>
    </row>
    <row r="34" spans="7:17" x14ac:dyDescent="0.25">
      <c r="G34" s="13"/>
      <c r="H34" s="6" t="s">
        <v>39</v>
      </c>
      <c r="I34" s="14" t="s">
        <v>541</v>
      </c>
      <c r="J34" s="13">
        <v>0</v>
      </c>
      <c r="K34" s="6">
        <v>20546.319999999996</v>
      </c>
      <c r="L34" s="6">
        <v>0</v>
      </c>
      <c r="M34" s="6">
        <v>0</v>
      </c>
      <c r="N34" s="6">
        <v>35475.54</v>
      </c>
      <c r="O34" s="6">
        <v>37203.480000000003</v>
      </c>
      <c r="P34" s="14">
        <v>93225.34</v>
      </c>
      <c r="Q34" s="14">
        <v>154101.03012586175</v>
      </c>
    </row>
    <row r="35" spans="7:17" x14ac:dyDescent="0.25">
      <c r="G35" s="13"/>
      <c r="H35" s="6"/>
      <c r="I35" s="14" t="s">
        <v>532</v>
      </c>
      <c r="J35" s="13">
        <v>0</v>
      </c>
      <c r="K35" s="6">
        <v>0</v>
      </c>
      <c r="L35" s="6">
        <v>0</v>
      </c>
      <c r="M35" s="6">
        <v>0</v>
      </c>
      <c r="N35" s="6">
        <v>0</v>
      </c>
      <c r="O35" s="6">
        <v>0</v>
      </c>
      <c r="P35" s="14">
        <v>0</v>
      </c>
      <c r="Q35" s="14">
        <v>-558823.42425090447</v>
      </c>
    </row>
    <row r="36" spans="7:17" x14ac:dyDescent="0.25">
      <c r="G36" s="15" t="s">
        <v>40</v>
      </c>
      <c r="H36" s="16"/>
      <c r="I36" s="17"/>
      <c r="J36" s="15">
        <v>0</v>
      </c>
      <c r="K36" s="16">
        <v>20546.319999999996</v>
      </c>
      <c r="L36" s="16">
        <v>0</v>
      </c>
      <c r="M36" s="16">
        <v>51510.400000000001</v>
      </c>
      <c r="N36" s="16">
        <v>35475.54</v>
      </c>
      <c r="O36" s="16">
        <v>37203.480000000003</v>
      </c>
      <c r="P36" s="17">
        <v>144735.74</v>
      </c>
      <c r="Q36" s="17">
        <v>-404722.39412504272</v>
      </c>
    </row>
    <row r="37" spans="7:17" x14ac:dyDescent="0.25">
      <c r="G37" s="13"/>
      <c r="H37" s="6"/>
      <c r="I37" s="14"/>
      <c r="J37" s="13"/>
      <c r="K37" s="6"/>
      <c r="L37" s="6"/>
      <c r="M37" s="6"/>
      <c r="N37" s="6"/>
      <c r="O37" s="6"/>
      <c r="P37" s="14"/>
      <c r="Q37" s="14"/>
    </row>
    <row r="38" spans="7:17" x14ac:dyDescent="0.25">
      <c r="G38" s="13" t="s">
        <v>28</v>
      </c>
      <c r="H38" s="6" t="s">
        <v>100</v>
      </c>
      <c r="I38" s="14" t="s">
        <v>586</v>
      </c>
      <c r="J38" s="13">
        <v>0</v>
      </c>
      <c r="K38" s="6">
        <v>-750</v>
      </c>
      <c r="L38" s="6">
        <v>0</v>
      </c>
      <c r="M38" s="6">
        <v>0</v>
      </c>
      <c r="N38" s="6">
        <v>0</v>
      </c>
      <c r="O38" s="6">
        <v>0</v>
      </c>
      <c r="P38" s="14">
        <v>-750</v>
      </c>
      <c r="Q38" s="14">
        <v>0</v>
      </c>
    </row>
    <row r="39" spans="7:17" x14ac:dyDescent="0.25">
      <c r="G39" s="13"/>
      <c r="H39" s="6" t="s">
        <v>415</v>
      </c>
      <c r="I39" s="14" t="s">
        <v>984</v>
      </c>
      <c r="J39" s="13">
        <v>1883.0085788636138</v>
      </c>
      <c r="K39" s="6">
        <v>1874361.6635931046</v>
      </c>
      <c r="L39" s="6">
        <v>0</v>
      </c>
      <c r="M39" s="6">
        <v>0</v>
      </c>
      <c r="N39" s="6">
        <v>0</v>
      </c>
      <c r="O39" s="6">
        <v>0</v>
      </c>
      <c r="P39" s="14">
        <v>1874361.6635931046</v>
      </c>
      <c r="Q39" s="14">
        <v>0</v>
      </c>
    </row>
    <row r="40" spans="7:17" x14ac:dyDescent="0.25">
      <c r="G40" s="13"/>
      <c r="H40" s="6" t="s">
        <v>416</v>
      </c>
      <c r="I40" s="14" t="s">
        <v>985</v>
      </c>
      <c r="J40" s="13">
        <v>496.64614532644993</v>
      </c>
      <c r="K40" s="6">
        <v>777719.03803518997</v>
      </c>
      <c r="L40" s="6">
        <v>0</v>
      </c>
      <c r="M40" s="6">
        <v>0</v>
      </c>
      <c r="N40" s="6">
        <v>0</v>
      </c>
      <c r="O40" s="6">
        <v>0</v>
      </c>
      <c r="P40" s="14">
        <v>777719.03803518997</v>
      </c>
      <c r="Q40" s="14">
        <v>0</v>
      </c>
    </row>
    <row r="41" spans="7:17" x14ac:dyDescent="0.25">
      <c r="G41" s="13"/>
      <c r="H41" s="6" t="s">
        <v>417</v>
      </c>
      <c r="I41" s="14" t="s">
        <v>986</v>
      </c>
      <c r="J41" s="13">
        <v>668.69485460369378</v>
      </c>
      <c r="K41" s="6">
        <v>939519.69109582948</v>
      </c>
      <c r="L41" s="6">
        <v>0</v>
      </c>
      <c r="M41" s="6">
        <v>0</v>
      </c>
      <c r="N41" s="6">
        <v>0</v>
      </c>
      <c r="O41" s="6">
        <v>0</v>
      </c>
      <c r="P41" s="14">
        <v>939519.69109582948</v>
      </c>
      <c r="Q41" s="14">
        <v>0</v>
      </c>
    </row>
    <row r="42" spans="7:17" x14ac:dyDescent="0.25">
      <c r="G42" s="13"/>
      <c r="H42" s="6" t="s">
        <v>418</v>
      </c>
      <c r="I42" s="14" t="s">
        <v>987</v>
      </c>
      <c r="J42" s="13">
        <v>480.71375453957558</v>
      </c>
      <c r="K42" s="6">
        <v>786844.83727587562</v>
      </c>
      <c r="L42" s="6">
        <v>0</v>
      </c>
      <c r="M42" s="6">
        <v>0</v>
      </c>
      <c r="N42" s="6">
        <v>0</v>
      </c>
      <c r="O42" s="6">
        <v>0</v>
      </c>
      <c r="P42" s="14">
        <v>786844.83727587562</v>
      </c>
      <c r="Q42" s="14">
        <v>0</v>
      </c>
    </row>
    <row r="43" spans="7:17" x14ac:dyDescent="0.25">
      <c r="G43" s="13"/>
      <c r="H43" s="6" t="s">
        <v>419</v>
      </c>
      <c r="I43" s="14" t="s">
        <v>988</v>
      </c>
      <c r="J43" s="13">
        <v>1329.3788847625744</v>
      </c>
      <c r="K43" s="6">
        <v>1010269.8214763489</v>
      </c>
      <c r="L43" s="6">
        <v>0</v>
      </c>
      <c r="M43" s="6">
        <v>0</v>
      </c>
      <c r="N43" s="6">
        <v>0</v>
      </c>
      <c r="O43" s="6">
        <v>0</v>
      </c>
      <c r="P43" s="14">
        <v>1010269.8214763489</v>
      </c>
      <c r="Q43" s="14">
        <v>0</v>
      </c>
    </row>
    <row r="44" spans="7:17" x14ac:dyDescent="0.25">
      <c r="G44" s="13"/>
      <c r="H44" s="6" t="s">
        <v>420</v>
      </c>
      <c r="I44" s="14" t="s">
        <v>989</v>
      </c>
      <c r="J44" s="13">
        <v>1332.5520151271039</v>
      </c>
      <c r="K44" s="6">
        <v>1013810.0566062487</v>
      </c>
      <c r="L44" s="6">
        <v>0</v>
      </c>
      <c r="M44" s="6">
        <v>30664.149999999998</v>
      </c>
      <c r="N44" s="6">
        <v>0</v>
      </c>
      <c r="O44" s="6">
        <v>0</v>
      </c>
      <c r="P44" s="14">
        <v>1044474.2066062487</v>
      </c>
      <c r="Q44" s="14">
        <v>0</v>
      </c>
    </row>
    <row r="45" spans="7:17" x14ac:dyDescent="0.25">
      <c r="G45" s="13"/>
      <c r="H45" s="6" t="s">
        <v>421</v>
      </c>
      <c r="I45" s="14" t="s">
        <v>990</v>
      </c>
      <c r="J45" s="13">
        <v>1220.6280858547693</v>
      </c>
      <c r="K45" s="6">
        <v>941090.12687261694</v>
      </c>
      <c r="L45" s="6">
        <v>0</v>
      </c>
      <c r="M45" s="6">
        <v>0</v>
      </c>
      <c r="N45" s="6">
        <v>0</v>
      </c>
      <c r="O45" s="6">
        <v>0</v>
      </c>
      <c r="P45" s="14">
        <v>941090.12687261694</v>
      </c>
      <c r="Q45" s="14">
        <v>0</v>
      </c>
    </row>
    <row r="46" spans="7:17" x14ac:dyDescent="0.25">
      <c r="G46" s="13"/>
      <c r="H46" s="6" t="s">
        <v>422</v>
      </c>
      <c r="I46" s="14" t="s">
        <v>991</v>
      </c>
      <c r="J46" s="13">
        <v>1295.1614509540459</v>
      </c>
      <c r="K46" s="6">
        <v>1017363.5769704434</v>
      </c>
      <c r="L46" s="6">
        <v>0</v>
      </c>
      <c r="M46" s="6">
        <v>0</v>
      </c>
      <c r="N46" s="6">
        <v>0</v>
      </c>
      <c r="O46" s="6">
        <v>0</v>
      </c>
      <c r="P46" s="14">
        <v>1017363.5769704434</v>
      </c>
      <c r="Q46" s="14">
        <v>0</v>
      </c>
    </row>
    <row r="47" spans="7:17" x14ac:dyDescent="0.25">
      <c r="G47" s="13"/>
      <c r="H47" s="6" t="s">
        <v>992</v>
      </c>
      <c r="I47" s="14" t="s">
        <v>993</v>
      </c>
      <c r="J47" s="13">
        <v>157.76868391043408</v>
      </c>
      <c r="K47" s="6">
        <v>146858.96711093979</v>
      </c>
      <c r="L47" s="6">
        <v>0</v>
      </c>
      <c r="M47" s="6">
        <v>0</v>
      </c>
      <c r="N47" s="6">
        <v>0</v>
      </c>
      <c r="O47" s="6">
        <v>0</v>
      </c>
      <c r="P47" s="14">
        <v>146858.96711093979</v>
      </c>
      <c r="Q47" s="14">
        <v>0</v>
      </c>
    </row>
    <row r="48" spans="7:17" x14ac:dyDescent="0.25">
      <c r="G48" s="13"/>
      <c r="H48" s="6" t="s">
        <v>423</v>
      </c>
      <c r="I48" s="14" t="s">
        <v>994</v>
      </c>
      <c r="J48" s="13">
        <v>681.04421272440527</v>
      </c>
      <c r="K48" s="6">
        <v>614093.73096340219</v>
      </c>
      <c r="L48" s="6">
        <v>0</v>
      </c>
      <c r="M48" s="6">
        <v>0</v>
      </c>
      <c r="N48" s="6">
        <v>0</v>
      </c>
      <c r="O48" s="6">
        <v>0</v>
      </c>
      <c r="P48" s="14">
        <v>614093.73096340219</v>
      </c>
      <c r="Q48" s="14">
        <v>0</v>
      </c>
    </row>
    <row r="49" spans="7:17" x14ac:dyDescent="0.25">
      <c r="G49" s="13"/>
      <c r="H49" s="6" t="s">
        <v>424</v>
      </c>
      <c r="I49" s="14" t="s">
        <v>995</v>
      </c>
      <c r="J49" s="13">
        <v>1247.4804492047003</v>
      </c>
      <c r="K49" s="6">
        <v>1059623.4403692642</v>
      </c>
      <c r="L49" s="6">
        <v>0</v>
      </c>
      <c r="M49" s="6">
        <v>0</v>
      </c>
      <c r="N49" s="6">
        <v>0</v>
      </c>
      <c r="O49" s="6">
        <v>0</v>
      </c>
      <c r="P49" s="14">
        <v>1059623.4403692642</v>
      </c>
      <c r="Q49" s="14">
        <v>0</v>
      </c>
    </row>
    <row r="50" spans="7:17" x14ac:dyDescent="0.25">
      <c r="G50" s="13"/>
      <c r="H50" s="6" t="s">
        <v>425</v>
      </c>
      <c r="I50" s="14" t="s">
        <v>996</v>
      </c>
      <c r="J50" s="13">
        <v>498.36092645223516</v>
      </c>
      <c r="K50" s="6">
        <v>587989.42303810641</v>
      </c>
      <c r="L50" s="6">
        <v>0</v>
      </c>
      <c r="M50" s="6">
        <v>0</v>
      </c>
      <c r="N50" s="6">
        <v>0</v>
      </c>
      <c r="O50" s="6">
        <v>0</v>
      </c>
      <c r="P50" s="14">
        <v>587989.42303810641</v>
      </c>
      <c r="Q50" s="14">
        <v>0</v>
      </c>
    </row>
    <row r="51" spans="7:17" x14ac:dyDescent="0.25">
      <c r="G51" s="13"/>
      <c r="H51" s="6" t="s">
        <v>426</v>
      </c>
      <c r="I51" s="14" t="s">
        <v>997</v>
      </c>
      <c r="J51" s="13">
        <v>574.33887703778169</v>
      </c>
      <c r="K51" s="6">
        <v>689073.98525159282</v>
      </c>
      <c r="L51" s="6">
        <v>0</v>
      </c>
      <c r="M51" s="6">
        <v>0</v>
      </c>
      <c r="N51" s="6">
        <v>0</v>
      </c>
      <c r="O51" s="6">
        <v>0</v>
      </c>
      <c r="P51" s="14">
        <v>689073.98525159282</v>
      </c>
      <c r="Q51" s="14">
        <v>0</v>
      </c>
    </row>
    <row r="52" spans="7:17" x14ac:dyDescent="0.25">
      <c r="G52" s="13"/>
      <c r="H52" s="6" t="s">
        <v>998</v>
      </c>
      <c r="I52" s="14" t="s">
        <v>999</v>
      </c>
      <c r="J52" s="13">
        <v>65.28080872913992</v>
      </c>
      <c r="K52" s="6">
        <v>102555.4940436457</v>
      </c>
      <c r="L52" s="6">
        <v>0</v>
      </c>
      <c r="M52" s="6">
        <v>0</v>
      </c>
      <c r="N52" s="6">
        <v>0</v>
      </c>
      <c r="O52" s="6">
        <v>0</v>
      </c>
      <c r="P52" s="14">
        <v>102555.4940436457</v>
      </c>
      <c r="Q52" s="14">
        <v>0</v>
      </c>
    </row>
    <row r="53" spans="7:17" x14ac:dyDescent="0.25">
      <c r="G53" s="13"/>
      <c r="H53" s="6" t="s">
        <v>427</v>
      </c>
      <c r="I53" s="14" t="s">
        <v>1000</v>
      </c>
      <c r="J53" s="13">
        <v>640.37893857614324</v>
      </c>
      <c r="K53" s="6">
        <v>695635.00729739096</v>
      </c>
      <c r="L53" s="6">
        <v>0</v>
      </c>
      <c r="M53" s="6">
        <v>0</v>
      </c>
      <c r="N53" s="6">
        <v>0</v>
      </c>
      <c r="O53" s="6">
        <v>0</v>
      </c>
      <c r="P53" s="14">
        <v>695635.00729739096</v>
      </c>
      <c r="Q53" s="14">
        <v>0</v>
      </c>
    </row>
    <row r="54" spans="7:17" x14ac:dyDescent="0.25">
      <c r="G54" s="13"/>
      <c r="H54" s="6" t="s">
        <v>428</v>
      </c>
      <c r="I54" s="14" t="s">
        <v>1001</v>
      </c>
      <c r="J54" s="13">
        <v>12.437204332248463</v>
      </c>
      <c r="K54" s="6">
        <v>11904.930844427596</v>
      </c>
      <c r="L54" s="6">
        <v>0</v>
      </c>
      <c r="M54" s="6">
        <v>0</v>
      </c>
      <c r="N54" s="6">
        <v>0</v>
      </c>
      <c r="O54" s="6">
        <v>0</v>
      </c>
      <c r="P54" s="14">
        <v>11904.930844427596</v>
      </c>
      <c r="Q54" s="14">
        <v>0</v>
      </c>
    </row>
    <row r="55" spans="7:17" x14ac:dyDescent="0.25">
      <c r="G55" s="13"/>
      <c r="H55" s="6" t="s">
        <v>429</v>
      </c>
      <c r="I55" s="14" t="s">
        <v>1002</v>
      </c>
      <c r="J55" s="13">
        <v>16.004554672639774</v>
      </c>
      <c r="K55" s="6">
        <v>15304.281030354796</v>
      </c>
      <c r="L55" s="6">
        <v>0</v>
      </c>
      <c r="M55" s="6">
        <v>0</v>
      </c>
      <c r="N55" s="6">
        <v>0</v>
      </c>
      <c r="O55" s="6">
        <v>0</v>
      </c>
      <c r="P55" s="14">
        <v>15304.281030354796</v>
      </c>
      <c r="Q55" s="14">
        <v>0</v>
      </c>
    </row>
    <row r="56" spans="7:17" x14ac:dyDescent="0.25">
      <c r="G56" s="13"/>
      <c r="H56" s="6" t="s">
        <v>430</v>
      </c>
      <c r="I56" s="14" t="s">
        <v>1003</v>
      </c>
      <c r="J56" s="13">
        <v>5.32</v>
      </c>
      <c r="K56" s="6">
        <v>4981.4400000000005</v>
      </c>
      <c r="L56" s="6">
        <v>0</v>
      </c>
      <c r="M56" s="6">
        <v>0</v>
      </c>
      <c r="N56" s="6">
        <v>0</v>
      </c>
      <c r="O56" s="6">
        <v>0</v>
      </c>
      <c r="P56" s="14">
        <v>4981.4400000000005</v>
      </c>
      <c r="Q56" s="14">
        <v>0</v>
      </c>
    </row>
    <row r="57" spans="7:17" x14ac:dyDescent="0.25">
      <c r="G57" s="13"/>
      <c r="H57" s="6" t="s">
        <v>431</v>
      </c>
      <c r="I57" s="14" t="s">
        <v>1004</v>
      </c>
      <c r="J57" s="13">
        <v>14.238691445562214</v>
      </c>
      <c r="K57" s="6">
        <v>13654.224499684633</v>
      </c>
      <c r="L57" s="6">
        <v>0</v>
      </c>
      <c r="M57" s="6">
        <v>0</v>
      </c>
      <c r="N57" s="6">
        <v>0</v>
      </c>
      <c r="O57" s="6">
        <v>0</v>
      </c>
      <c r="P57" s="14">
        <v>13654.224499684633</v>
      </c>
      <c r="Q57" s="14">
        <v>0</v>
      </c>
    </row>
    <row r="58" spans="7:17" x14ac:dyDescent="0.25">
      <c r="G58" s="13"/>
      <c r="H58" s="6" t="s">
        <v>432</v>
      </c>
      <c r="I58" s="14" t="s">
        <v>1005</v>
      </c>
      <c r="J58" s="13">
        <v>28.51019607843137</v>
      </c>
      <c r="K58" s="6">
        <v>16694.660235294115</v>
      </c>
      <c r="L58" s="6">
        <v>0</v>
      </c>
      <c r="M58" s="6">
        <v>0</v>
      </c>
      <c r="N58" s="6">
        <v>0</v>
      </c>
      <c r="O58" s="6">
        <v>0</v>
      </c>
      <c r="P58" s="14">
        <v>16694.660235294115</v>
      </c>
      <c r="Q58" s="14">
        <v>0</v>
      </c>
    </row>
    <row r="59" spans="7:17" x14ac:dyDescent="0.25">
      <c r="G59" s="13"/>
      <c r="H59" s="6" t="s">
        <v>432</v>
      </c>
      <c r="I59" s="14" t="s">
        <v>1006</v>
      </c>
      <c r="J59" s="13">
        <v>0</v>
      </c>
      <c r="K59" s="6">
        <v>89179.37000000001</v>
      </c>
      <c r="L59" s="6">
        <v>0</v>
      </c>
      <c r="M59" s="6">
        <v>0</v>
      </c>
      <c r="N59" s="6">
        <v>0</v>
      </c>
      <c r="O59" s="6">
        <v>0</v>
      </c>
      <c r="P59" s="14">
        <v>89179.37000000001</v>
      </c>
      <c r="Q59" s="14">
        <v>0</v>
      </c>
    </row>
    <row r="60" spans="7:17" x14ac:dyDescent="0.25">
      <c r="G60" s="13"/>
      <c r="H60" s="6" t="s">
        <v>433</v>
      </c>
      <c r="I60" s="14" t="s">
        <v>1007</v>
      </c>
      <c r="J60" s="13">
        <v>15.86156862745098</v>
      </c>
      <c r="K60" s="6">
        <v>9171.64988235294</v>
      </c>
      <c r="L60" s="6">
        <v>0</v>
      </c>
      <c r="M60" s="6">
        <v>0</v>
      </c>
      <c r="N60" s="6">
        <v>0</v>
      </c>
      <c r="O60" s="6">
        <v>0</v>
      </c>
      <c r="P60" s="14">
        <v>9171.64988235294</v>
      </c>
      <c r="Q60" s="14">
        <v>0</v>
      </c>
    </row>
    <row r="61" spans="7:17" x14ac:dyDescent="0.25">
      <c r="G61" s="13"/>
      <c r="H61" s="6" t="s">
        <v>434</v>
      </c>
      <c r="I61" s="14" t="s">
        <v>1008</v>
      </c>
      <c r="J61" s="13">
        <v>15.86156862745098</v>
      </c>
      <c r="K61" s="6">
        <v>9171.64988235294</v>
      </c>
      <c r="L61" s="6">
        <v>0</v>
      </c>
      <c r="M61" s="6">
        <v>0</v>
      </c>
      <c r="N61" s="6">
        <v>0</v>
      </c>
      <c r="O61" s="6">
        <v>0</v>
      </c>
      <c r="P61" s="14">
        <v>9171.64988235294</v>
      </c>
      <c r="Q61" s="14">
        <v>0</v>
      </c>
    </row>
    <row r="62" spans="7:17" x14ac:dyDescent="0.25">
      <c r="G62" s="13"/>
      <c r="H62" s="6" t="s">
        <v>357</v>
      </c>
      <c r="I62" s="14" t="s">
        <v>1009</v>
      </c>
      <c r="J62" s="13">
        <v>3.34954954954955</v>
      </c>
      <c r="K62" s="6">
        <v>3151.1836255329749</v>
      </c>
      <c r="L62" s="6">
        <v>0</v>
      </c>
      <c r="M62" s="6">
        <v>0</v>
      </c>
      <c r="N62" s="6">
        <v>0</v>
      </c>
      <c r="O62" s="6">
        <v>0</v>
      </c>
      <c r="P62" s="14">
        <v>3151.1836255329749</v>
      </c>
      <c r="Q62" s="14">
        <v>0</v>
      </c>
    </row>
    <row r="63" spans="7:17" x14ac:dyDescent="0.25">
      <c r="G63" s="13"/>
      <c r="H63" s="6" t="s">
        <v>357</v>
      </c>
      <c r="I63" s="14" t="s">
        <v>1010</v>
      </c>
      <c r="J63" s="13">
        <v>0</v>
      </c>
      <c r="K63" s="6">
        <v>8490.23</v>
      </c>
      <c r="L63" s="6">
        <v>0</v>
      </c>
      <c r="M63" s="6">
        <v>0</v>
      </c>
      <c r="N63" s="6">
        <v>0</v>
      </c>
      <c r="O63" s="6">
        <v>0</v>
      </c>
      <c r="P63" s="14">
        <v>8490.23</v>
      </c>
      <c r="Q63" s="14">
        <v>0</v>
      </c>
    </row>
    <row r="64" spans="7:17" x14ac:dyDescent="0.25">
      <c r="G64" s="13"/>
      <c r="H64" s="6" t="s">
        <v>435</v>
      </c>
      <c r="I64" s="14" t="s">
        <v>1011</v>
      </c>
      <c r="J64" s="13">
        <v>38.650867052023116</v>
      </c>
      <c r="K64" s="6">
        <v>32595.263757225432</v>
      </c>
      <c r="L64" s="6">
        <v>0</v>
      </c>
      <c r="M64" s="6">
        <v>0</v>
      </c>
      <c r="N64" s="6">
        <v>0</v>
      </c>
      <c r="O64" s="6">
        <v>0</v>
      </c>
      <c r="P64" s="14">
        <v>32595.263757225432</v>
      </c>
      <c r="Q64" s="14">
        <v>0</v>
      </c>
    </row>
    <row r="65" spans="7:17" x14ac:dyDescent="0.25">
      <c r="G65" s="13"/>
      <c r="H65" s="6" t="s">
        <v>36</v>
      </c>
      <c r="I65" s="14" t="s">
        <v>1012</v>
      </c>
      <c r="J65" s="13">
        <v>10.960693641618498</v>
      </c>
      <c r="K65" s="6">
        <v>9243.4330057803454</v>
      </c>
      <c r="L65" s="6">
        <v>0</v>
      </c>
      <c r="M65" s="6">
        <v>0</v>
      </c>
      <c r="N65" s="6">
        <v>0</v>
      </c>
      <c r="O65" s="6">
        <v>0</v>
      </c>
      <c r="P65" s="14">
        <v>9243.4330057803454</v>
      </c>
      <c r="Q65" s="14">
        <v>0</v>
      </c>
    </row>
    <row r="66" spans="7:17" x14ac:dyDescent="0.25">
      <c r="G66" s="13"/>
      <c r="H66" s="6" t="s">
        <v>164</v>
      </c>
      <c r="I66" s="14" t="s">
        <v>1013</v>
      </c>
      <c r="J66" s="13">
        <v>9.8069364161849713</v>
      </c>
      <c r="K66" s="6">
        <v>8270.4400578034692</v>
      </c>
      <c r="L66" s="6">
        <v>0</v>
      </c>
      <c r="M66" s="6">
        <v>0</v>
      </c>
      <c r="N66" s="6">
        <v>0</v>
      </c>
      <c r="O66" s="6">
        <v>0</v>
      </c>
      <c r="P66" s="14">
        <v>8270.4400578034692</v>
      </c>
      <c r="Q66" s="14">
        <v>0</v>
      </c>
    </row>
    <row r="67" spans="7:17" x14ac:dyDescent="0.25">
      <c r="G67" s="13"/>
      <c r="H67" s="6" t="s">
        <v>164</v>
      </c>
      <c r="I67" s="14" t="s">
        <v>1014</v>
      </c>
      <c r="J67" s="13">
        <v>0</v>
      </c>
      <c r="K67" s="6">
        <v>62767.7</v>
      </c>
      <c r="L67" s="6">
        <v>0</v>
      </c>
      <c r="M67" s="6">
        <v>0</v>
      </c>
      <c r="N67" s="6">
        <v>0</v>
      </c>
      <c r="O67" s="6">
        <v>0</v>
      </c>
      <c r="P67" s="14">
        <v>62767.7</v>
      </c>
      <c r="Q67" s="14">
        <v>0</v>
      </c>
    </row>
    <row r="68" spans="7:17" x14ac:dyDescent="0.25">
      <c r="G68" s="13"/>
      <c r="H68" s="6" t="s">
        <v>362</v>
      </c>
      <c r="I68" s="14" t="s">
        <v>1015</v>
      </c>
      <c r="J68" s="13">
        <v>14.998843930635839</v>
      </c>
      <c r="K68" s="6">
        <v>12648.908323699421</v>
      </c>
      <c r="L68" s="6">
        <v>0</v>
      </c>
      <c r="M68" s="6">
        <v>0</v>
      </c>
      <c r="N68" s="6">
        <v>0</v>
      </c>
      <c r="O68" s="6">
        <v>0</v>
      </c>
      <c r="P68" s="14">
        <v>12648.908323699421</v>
      </c>
      <c r="Q68" s="14">
        <v>0</v>
      </c>
    </row>
    <row r="69" spans="7:17" x14ac:dyDescent="0.25">
      <c r="G69" s="13"/>
      <c r="H69" s="6" t="s">
        <v>436</v>
      </c>
      <c r="I69" s="14" t="s">
        <v>1016</v>
      </c>
      <c r="J69" s="13">
        <v>17.837572254335264</v>
      </c>
      <c r="K69" s="6">
        <v>14152.349479768785</v>
      </c>
      <c r="L69" s="6">
        <v>0</v>
      </c>
      <c r="M69" s="6">
        <v>0</v>
      </c>
      <c r="N69" s="6">
        <v>0</v>
      </c>
      <c r="O69" s="6">
        <v>0</v>
      </c>
      <c r="P69" s="14">
        <v>14152.349479768785</v>
      </c>
      <c r="Q69" s="14">
        <v>0</v>
      </c>
    </row>
    <row r="70" spans="7:17" x14ac:dyDescent="0.25">
      <c r="G70" s="13"/>
      <c r="H70" s="6" t="s">
        <v>437</v>
      </c>
      <c r="I70" s="14" t="s">
        <v>1017</v>
      </c>
      <c r="J70" s="13">
        <v>13.205086705202314</v>
      </c>
      <c r="K70" s="6">
        <v>11089.895375722544</v>
      </c>
      <c r="L70" s="6">
        <v>0</v>
      </c>
      <c r="M70" s="6">
        <v>0</v>
      </c>
      <c r="N70" s="6">
        <v>0</v>
      </c>
      <c r="O70" s="6">
        <v>0</v>
      </c>
      <c r="P70" s="14">
        <v>11089.895375722544</v>
      </c>
      <c r="Q70" s="14">
        <v>0</v>
      </c>
    </row>
    <row r="71" spans="7:17" x14ac:dyDescent="0.25">
      <c r="G71" s="13"/>
      <c r="H71" s="6" t="s">
        <v>47</v>
      </c>
      <c r="I71" s="14" t="s">
        <v>1018</v>
      </c>
      <c r="J71" s="13">
        <v>228.5</v>
      </c>
      <c r="K71" s="6">
        <v>321677.04000000004</v>
      </c>
      <c r="L71" s="6">
        <v>0</v>
      </c>
      <c r="M71" s="6">
        <v>0</v>
      </c>
      <c r="N71" s="6">
        <v>0</v>
      </c>
      <c r="O71" s="6">
        <v>0</v>
      </c>
      <c r="P71" s="14">
        <v>321677.04000000004</v>
      </c>
      <c r="Q71" s="14">
        <v>0</v>
      </c>
    </row>
    <row r="72" spans="7:17" x14ac:dyDescent="0.25">
      <c r="G72" s="15" t="s">
        <v>62</v>
      </c>
      <c r="H72" s="16"/>
      <c r="I72" s="17"/>
      <c r="J72" s="15">
        <v>13016.980000000003</v>
      </c>
      <c r="K72" s="16">
        <v>12910207.509999994</v>
      </c>
      <c r="L72" s="16">
        <v>0</v>
      </c>
      <c r="M72" s="16">
        <v>30664.149999999998</v>
      </c>
      <c r="N72" s="16">
        <v>0</v>
      </c>
      <c r="O72" s="16">
        <v>0</v>
      </c>
      <c r="P72" s="17">
        <v>12940871.659999996</v>
      </c>
      <c r="Q72" s="17">
        <v>0</v>
      </c>
    </row>
    <row r="73" spans="7:17" x14ac:dyDescent="0.25">
      <c r="G73" s="13"/>
      <c r="H73" s="6"/>
      <c r="I73" s="14"/>
      <c r="J73" s="13"/>
      <c r="K73" s="6"/>
      <c r="L73" s="6"/>
      <c r="M73" s="6"/>
      <c r="N73" s="6"/>
      <c r="O73" s="6"/>
      <c r="P73" s="14"/>
      <c r="Q73" s="14"/>
    </row>
    <row r="74" spans="7:17" x14ac:dyDescent="0.25">
      <c r="G74" s="18" t="s">
        <v>438</v>
      </c>
      <c r="H74" s="19"/>
      <c r="I74" s="20"/>
      <c r="J74" s="18">
        <v>30165.489999999998</v>
      </c>
      <c r="K74" s="23">
        <v>27765984.489999987</v>
      </c>
      <c r="L74" s="23">
        <v>290396.74000000005</v>
      </c>
      <c r="M74" s="23">
        <v>2479897.42</v>
      </c>
      <c r="N74" s="23">
        <v>35475.54</v>
      </c>
      <c r="O74" s="23">
        <v>37203.480000000003</v>
      </c>
      <c r="P74" s="25">
        <v>30608957.669999991</v>
      </c>
      <c r="Q74" s="25">
        <v>6271366.4400000041</v>
      </c>
    </row>
    <row r="75" spans="7:17" x14ac:dyDescent="0.25">
      <c r="G75" s="8" t="s">
        <v>129</v>
      </c>
      <c r="H75" s="8"/>
      <c r="I75" s="8"/>
      <c r="J75" s="6"/>
      <c r="K75" s="6"/>
      <c r="L75" s="6"/>
      <c r="M75" s="6"/>
      <c r="N75" s="6"/>
      <c r="O75" s="6"/>
      <c r="P75" s="6"/>
      <c r="Q75" s="6"/>
    </row>
  </sheetData>
  <mergeCells count="2">
    <mergeCell ref="G3:M4"/>
    <mergeCell ref="G6:M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C8C0-2940-43D1-B071-D6D297DF50DD}">
  <sheetPr codeName="Ark16"/>
  <dimension ref="A1:CD5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14</v>
      </c>
      <c r="H6" s="5"/>
      <c r="I6" s="5"/>
      <c r="J6" s="5"/>
      <c r="K6" s="5"/>
      <c r="L6" s="5"/>
      <c r="M6" s="5"/>
    </row>
    <row r="7" spans="7:30" ht="15" customHeight="1" x14ac:dyDescent="0.25">
      <c r="G7" s="5"/>
      <c r="H7" s="5"/>
      <c r="I7" s="5"/>
      <c r="J7" s="5"/>
      <c r="K7" s="5"/>
      <c r="L7" s="5"/>
      <c r="M7" s="5"/>
    </row>
    <row r="10" spans="7:30" x14ac:dyDescent="0.25">
      <c r="G10" s="7" t="s">
        <v>14</v>
      </c>
      <c r="H10" s="8"/>
      <c r="I10" s="9"/>
      <c r="J10" s="21"/>
      <c r="K10" s="22"/>
      <c r="L10" s="22"/>
      <c r="M10" s="22"/>
      <c r="N10" s="22"/>
      <c r="O10" s="24"/>
      <c r="P10" s="24"/>
    </row>
    <row r="11" spans="7:30" x14ac:dyDescent="0.25">
      <c r="G11" s="10" t="s">
        <v>23</v>
      </c>
      <c r="H11" s="11" t="s">
        <v>24</v>
      </c>
      <c r="I11" s="12" t="s">
        <v>531</v>
      </c>
      <c r="J11" s="29" t="s">
        <v>22</v>
      </c>
      <c r="K11" s="30" t="s">
        <v>25</v>
      </c>
      <c r="L11" s="30" t="s">
        <v>64</v>
      </c>
      <c r="M11" s="30" t="s">
        <v>77</v>
      </c>
      <c r="N11" s="30" t="s">
        <v>65</v>
      </c>
      <c r="O11" s="31" t="s">
        <v>66</v>
      </c>
      <c r="P11" s="31" t="s">
        <v>1131</v>
      </c>
      <c r="Q11" s="32"/>
      <c r="R11" s="32"/>
      <c r="S11" s="32"/>
      <c r="T11" s="32"/>
      <c r="U11" s="32"/>
      <c r="V11" s="32"/>
      <c r="W11" s="32"/>
      <c r="X11" s="32"/>
      <c r="Y11" s="32"/>
      <c r="Z11" s="32"/>
      <c r="AA11" s="32"/>
      <c r="AB11" s="32"/>
      <c r="AC11" s="32"/>
      <c r="AD11" s="32"/>
    </row>
    <row r="12" spans="7:30" x14ac:dyDescent="0.25">
      <c r="G12" s="13" t="s">
        <v>78</v>
      </c>
      <c r="H12" s="6" t="s">
        <v>439</v>
      </c>
      <c r="I12" s="14" t="s">
        <v>1019</v>
      </c>
      <c r="J12" s="13">
        <v>2929.2</v>
      </c>
      <c r="K12" s="6">
        <v>1903111.83</v>
      </c>
      <c r="L12" s="6">
        <v>0</v>
      </c>
      <c r="M12" s="6">
        <v>0</v>
      </c>
      <c r="N12" s="6">
        <v>0</v>
      </c>
      <c r="O12" s="14">
        <v>1903111.83</v>
      </c>
      <c r="P12" s="14">
        <v>344777.14024905104</v>
      </c>
    </row>
    <row r="13" spans="7:30" x14ac:dyDescent="0.25">
      <c r="G13" s="13"/>
      <c r="H13" s="6" t="s">
        <v>440</v>
      </c>
      <c r="I13" s="14" t="s">
        <v>1020</v>
      </c>
      <c r="J13" s="13">
        <v>1340.0300000000002</v>
      </c>
      <c r="K13" s="6">
        <v>873892</v>
      </c>
      <c r="L13" s="6">
        <v>0</v>
      </c>
      <c r="M13" s="6">
        <v>0</v>
      </c>
      <c r="N13" s="6">
        <v>0</v>
      </c>
      <c r="O13" s="14">
        <v>873892</v>
      </c>
      <c r="P13" s="14">
        <v>109984.55956179334</v>
      </c>
    </row>
    <row r="14" spans="7:30" x14ac:dyDescent="0.25">
      <c r="G14" s="13"/>
      <c r="H14" s="6" t="s">
        <v>441</v>
      </c>
      <c r="I14" s="14" t="s">
        <v>1021</v>
      </c>
      <c r="J14" s="13">
        <v>1426.61</v>
      </c>
      <c r="K14" s="6">
        <v>929115.10000000009</v>
      </c>
      <c r="L14" s="6">
        <v>0</v>
      </c>
      <c r="M14" s="6">
        <v>0</v>
      </c>
      <c r="N14" s="6">
        <v>0</v>
      </c>
      <c r="O14" s="14">
        <v>929115.10000000009</v>
      </c>
      <c r="P14" s="14">
        <v>150823.22188607982</v>
      </c>
    </row>
    <row r="15" spans="7:30" x14ac:dyDescent="0.25">
      <c r="G15" s="13"/>
      <c r="H15" s="6" t="s">
        <v>442</v>
      </c>
      <c r="I15" s="14" t="s">
        <v>1022</v>
      </c>
      <c r="J15" s="13">
        <v>1718.59</v>
      </c>
      <c r="K15" s="6">
        <v>1151772.8700000001</v>
      </c>
      <c r="L15" s="6">
        <v>0</v>
      </c>
      <c r="M15" s="6">
        <v>0</v>
      </c>
      <c r="N15" s="6">
        <v>0</v>
      </c>
      <c r="O15" s="14">
        <v>1151772.8700000001</v>
      </c>
      <c r="P15" s="14">
        <v>258254.21428281179</v>
      </c>
    </row>
    <row r="16" spans="7:30" x14ac:dyDescent="0.25">
      <c r="G16" s="13"/>
      <c r="H16" s="6" t="s">
        <v>443</v>
      </c>
      <c r="I16" s="14" t="s">
        <v>1023</v>
      </c>
      <c r="J16" s="13">
        <v>1809.05</v>
      </c>
      <c r="K16" s="6">
        <v>1217219.32</v>
      </c>
      <c r="L16" s="6">
        <v>0</v>
      </c>
      <c r="M16" s="6">
        <v>0</v>
      </c>
      <c r="N16" s="6">
        <v>0</v>
      </c>
      <c r="O16" s="14">
        <v>1217219.32</v>
      </c>
      <c r="P16" s="14">
        <v>338286.40540712501</v>
      </c>
    </row>
    <row r="17" spans="7:16" x14ac:dyDescent="0.25">
      <c r="G17" s="13"/>
      <c r="H17" s="6" t="s">
        <v>1024</v>
      </c>
      <c r="I17" s="14" t="s">
        <v>1025</v>
      </c>
      <c r="J17" s="13">
        <v>144.83000000000004</v>
      </c>
      <c r="K17" s="6">
        <v>108535.62999999999</v>
      </c>
      <c r="L17" s="6">
        <v>0</v>
      </c>
      <c r="M17" s="6">
        <v>0</v>
      </c>
      <c r="N17" s="6">
        <v>0</v>
      </c>
      <c r="O17" s="14">
        <v>108535.62999999999</v>
      </c>
      <c r="P17" s="14">
        <v>54809.407782545546</v>
      </c>
    </row>
    <row r="18" spans="7:16" x14ac:dyDescent="0.25">
      <c r="G18" s="15" t="s">
        <v>92</v>
      </c>
      <c r="H18" s="16"/>
      <c r="I18" s="17"/>
      <c r="J18" s="15">
        <v>9368.31</v>
      </c>
      <c r="K18" s="16">
        <v>6183646.7500000009</v>
      </c>
      <c r="L18" s="16">
        <v>0</v>
      </c>
      <c r="M18" s="16">
        <v>0</v>
      </c>
      <c r="N18" s="16">
        <v>0</v>
      </c>
      <c r="O18" s="17">
        <v>6183646.7500000009</v>
      </c>
      <c r="P18" s="17">
        <v>1256934.9491694064</v>
      </c>
    </row>
    <row r="19" spans="7:16" x14ac:dyDescent="0.25">
      <c r="G19" s="13"/>
      <c r="H19" s="6"/>
      <c r="I19" s="14"/>
      <c r="J19" s="13"/>
      <c r="K19" s="6"/>
      <c r="L19" s="6"/>
      <c r="M19" s="6"/>
      <c r="N19" s="6"/>
      <c r="O19" s="14"/>
      <c r="P19" s="14"/>
    </row>
    <row r="20" spans="7:16" x14ac:dyDescent="0.25">
      <c r="G20" s="13" t="s">
        <v>26</v>
      </c>
      <c r="H20" s="6" t="s">
        <v>246</v>
      </c>
      <c r="I20" s="14" t="s">
        <v>755</v>
      </c>
      <c r="J20" s="13">
        <v>271.31</v>
      </c>
      <c r="K20" s="6">
        <v>181836.74000000002</v>
      </c>
      <c r="L20" s="6">
        <v>0</v>
      </c>
      <c r="M20" s="6">
        <v>0</v>
      </c>
      <c r="N20" s="6">
        <v>0</v>
      </c>
      <c r="O20" s="14">
        <v>181836.74000000002</v>
      </c>
      <c r="P20" s="14">
        <v>64159.596610129069</v>
      </c>
    </row>
    <row r="21" spans="7:16" x14ac:dyDescent="0.25">
      <c r="G21" s="13"/>
      <c r="H21" s="6" t="s">
        <v>444</v>
      </c>
      <c r="I21" s="14" t="s">
        <v>1026</v>
      </c>
      <c r="J21" s="13">
        <v>1295.6499999999999</v>
      </c>
      <c r="K21" s="6">
        <v>958901.95000000007</v>
      </c>
      <c r="L21" s="6">
        <v>0</v>
      </c>
      <c r="M21" s="6">
        <v>0</v>
      </c>
      <c r="N21" s="6">
        <v>0</v>
      </c>
      <c r="O21" s="14">
        <v>958901.95000000007</v>
      </c>
      <c r="P21" s="14">
        <v>188315.32786872576</v>
      </c>
    </row>
    <row r="22" spans="7:16" x14ac:dyDescent="0.25">
      <c r="G22" s="13"/>
      <c r="H22" s="6" t="s">
        <v>415</v>
      </c>
      <c r="I22" s="14" t="s">
        <v>1027</v>
      </c>
      <c r="J22" s="13">
        <v>2511.52</v>
      </c>
      <c r="K22" s="6">
        <v>1719634.7</v>
      </c>
      <c r="L22" s="6">
        <v>0</v>
      </c>
      <c r="M22" s="6">
        <v>0</v>
      </c>
      <c r="N22" s="6">
        <v>0</v>
      </c>
      <c r="O22" s="14">
        <v>1719634.7</v>
      </c>
      <c r="P22" s="14">
        <v>299320.67381539044</v>
      </c>
    </row>
    <row r="23" spans="7:16" x14ac:dyDescent="0.25">
      <c r="G23" s="13"/>
      <c r="H23" s="6" t="s">
        <v>416</v>
      </c>
      <c r="I23" s="14" t="s">
        <v>1028</v>
      </c>
      <c r="J23" s="13">
        <v>2696.15</v>
      </c>
      <c r="K23" s="6">
        <v>2090699.4799999995</v>
      </c>
      <c r="L23" s="6">
        <v>0</v>
      </c>
      <c r="M23" s="6">
        <v>0</v>
      </c>
      <c r="N23" s="6">
        <v>0</v>
      </c>
      <c r="O23" s="14">
        <v>2090699.4799999995</v>
      </c>
      <c r="P23" s="14">
        <v>390641.63438781555</v>
      </c>
    </row>
    <row r="24" spans="7:16" x14ac:dyDescent="0.25">
      <c r="G24" s="13"/>
      <c r="H24" s="6" t="s">
        <v>417</v>
      </c>
      <c r="I24" s="14" t="s">
        <v>1029</v>
      </c>
      <c r="J24" s="13">
        <v>534.66000000000008</v>
      </c>
      <c r="K24" s="6">
        <v>675210.4</v>
      </c>
      <c r="L24" s="6">
        <v>0</v>
      </c>
      <c r="M24" s="6">
        <v>0</v>
      </c>
      <c r="N24" s="6">
        <v>0</v>
      </c>
      <c r="O24" s="14">
        <v>675210.4</v>
      </c>
      <c r="P24" s="14">
        <v>11176.874981826813</v>
      </c>
    </row>
    <row r="25" spans="7:16" x14ac:dyDescent="0.25">
      <c r="G25" s="13"/>
      <c r="H25" s="6" t="s">
        <v>419</v>
      </c>
      <c r="I25" s="14" t="s">
        <v>1030</v>
      </c>
      <c r="J25" s="13">
        <v>6615.4400000000014</v>
      </c>
      <c r="K25" s="6">
        <v>4848875.58</v>
      </c>
      <c r="L25" s="6">
        <v>184806.51999999996</v>
      </c>
      <c r="M25" s="6">
        <v>0</v>
      </c>
      <c r="N25" s="6">
        <v>0</v>
      </c>
      <c r="O25" s="14">
        <v>5033682.0999999996</v>
      </c>
      <c r="P25" s="14">
        <v>847375.99642904673</v>
      </c>
    </row>
    <row r="26" spans="7:16" x14ac:dyDescent="0.25">
      <c r="G26" s="13"/>
      <c r="H26" s="6" t="s">
        <v>420</v>
      </c>
      <c r="I26" s="14" t="s">
        <v>1031</v>
      </c>
      <c r="J26" s="13">
        <v>1132.93</v>
      </c>
      <c r="K26" s="6">
        <v>948011.76</v>
      </c>
      <c r="L26" s="6">
        <v>0</v>
      </c>
      <c r="M26" s="6">
        <v>0</v>
      </c>
      <c r="N26" s="6">
        <v>0</v>
      </c>
      <c r="O26" s="14">
        <v>948011.76</v>
      </c>
      <c r="P26" s="14">
        <v>34140.866438748366</v>
      </c>
    </row>
    <row r="27" spans="7:16" x14ac:dyDescent="0.25">
      <c r="G27" s="13"/>
      <c r="H27" s="6" t="s">
        <v>421</v>
      </c>
      <c r="I27" s="14" t="s">
        <v>1032</v>
      </c>
      <c r="J27" s="13">
        <v>1668.37</v>
      </c>
      <c r="K27" s="6">
        <v>1702299.46</v>
      </c>
      <c r="L27" s="6">
        <v>0</v>
      </c>
      <c r="M27" s="6">
        <v>0</v>
      </c>
      <c r="N27" s="6">
        <v>0</v>
      </c>
      <c r="O27" s="14">
        <v>1702299.46</v>
      </c>
      <c r="P27" s="14">
        <v>82219.111374183514</v>
      </c>
    </row>
    <row r="28" spans="7:16" x14ac:dyDescent="0.25">
      <c r="G28" s="13"/>
      <c r="H28" s="6" t="s">
        <v>422</v>
      </c>
      <c r="I28" s="14" t="s">
        <v>1033</v>
      </c>
      <c r="J28" s="13">
        <v>439.84</v>
      </c>
      <c r="K28" s="6">
        <v>419834.15</v>
      </c>
      <c r="L28" s="6">
        <v>454421.68</v>
      </c>
      <c r="M28" s="6">
        <v>0</v>
      </c>
      <c r="N28" s="6">
        <v>0</v>
      </c>
      <c r="O28" s="14">
        <v>874255.83000000007</v>
      </c>
      <c r="P28" s="14">
        <v>51691.071991837889</v>
      </c>
    </row>
    <row r="29" spans="7:16" x14ac:dyDescent="0.25">
      <c r="G29" s="13"/>
      <c r="H29" s="6" t="s">
        <v>445</v>
      </c>
      <c r="I29" s="14" t="s">
        <v>1034</v>
      </c>
      <c r="J29" s="13">
        <v>1712.5500000000006</v>
      </c>
      <c r="K29" s="6">
        <v>1459187.46</v>
      </c>
      <c r="L29" s="6">
        <v>0</v>
      </c>
      <c r="M29" s="6">
        <v>0</v>
      </c>
      <c r="N29" s="6">
        <v>0</v>
      </c>
      <c r="O29" s="14">
        <v>1459187.46</v>
      </c>
      <c r="P29" s="14">
        <v>189283.14141591816</v>
      </c>
    </row>
    <row r="30" spans="7:16" x14ac:dyDescent="0.25">
      <c r="G30" s="13"/>
      <c r="H30" s="6" t="s">
        <v>446</v>
      </c>
      <c r="I30" s="14" t="s">
        <v>1035</v>
      </c>
      <c r="J30" s="13">
        <v>4441.6900000000005</v>
      </c>
      <c r="K30" s="6">
        <v>3114687.2</v>
      </c>
      <c r="L30" s="6">
        <v>0</v>
      </c>
      <c r="M30" s="6">
        <v>0</v>
      </c>
      <c r="N30" s="6">
        <v>0</v>
      </c>
      <c r="O30" s="14">
        <v>3114687.2</v>
      </c>
      <c r="P30" s="14">
        <v>642196.83756834792</v>
      </c>
    </row>
    <row r="31" spans="7:16" x14ac:dyDescent="0.25">
      <c r="G31" s="13"/>
      <c r="H31" s="6" t="s">
        <v>447</v>
      </c>
      <c r="I31" s="14" t="s">
        <v>1036</v>
      </c>
      <c r="J31" s="13">
        <v>4570.54</v>
      </c>
      <c r="K31" s="6">
        <v>3394788.61</v>
      </c>
      <c r="L31" s="6">
        <v>0</v>
      </c>
      <c r="M31" s="6">
        <v>0</v>
      </c>
      <c r="N31" s="6">
        <v>0</v>
      </c>
      <c r="O31" s="14">
        <v>3394788.61</v>
      </c>
      <c r="P31" s="14">
        <v>1010846.8619217558</v>
      </c>
    </row>
    <row r="32" spans="7:16" x14ac:dyDescent="0.25">
      <c r="G32" s="13"/>
      <c r="H32" s="6" t="s">
        <v>448</v>
      </c>
      <c r="I32" s="14" t="s">
        <v>1037</v>
      </c>
      <c r="J32" s="13">
        <v>214.44</v>
      </c>
      <c r="K32" s="6">
        <v>248363.41999999998</v>
      </c>
      <c r="L32" s="6">
        <v>0</v>
      </c>
      <c r="M32" s="6">
        <v>0</v>
      </c>
      <c r="N32" s="6">
        <v>0</v>
      </c>
      <c r="O32" s="14">
        <v>248363.41999999998</v>
      </c>
      <c r="P32" s="14">
        <v>8694.5352358748787</v>
      </c>
    </row>
    <row r="33" spans="7:16" x14ac:dyDescent="0.25">
      <c r="G33" s="13"/>
      <c r="H33" s="6" t="s">
        <v>424</v>
      </c>
      <c r="I33" s="14" t="s">
        <v>1038</v>
      </c>
      <c r="J33" s="13">
        <v>973.18999999999994</v>
      </c>
      <c r="K33" s="6">
        <v>882822.61</v>
      </c>
      <c r="L33" s="6">
        <v>0</v>
      </c>
      <c r="M33" s="6">
        <v>0</v>
      </c>
      <c r="N33" s="6">
        <v>0</v>
      </c>
      <c r="O33" s="14">
        <v>882822.61</v>
      </c>
      <c r="P33" s="14">
        <v>104840.56461299624</v>
      </c>
    </row>
    <row r="34" spans="7:16" x14ac:dyDescent="0.25">
      <c r="G34" s="13"/>
      <c r="H34" s="6" t="s">
        <v>425</v>
      </c>
      <c r="I34" s="14" t="s">
        <v>1039</v>
      </c>
      <c r="J34" s="13">
        <v>595.46</v>
      </c>
      <c r="K34" s="6">
        <v>567450.40999999992</v>
      </c>
      <c r="L34" s="6">
        <v>0</v>
      </c>
      <c r="M34" s="6">
        <v>0</v>
      </c>
      <c r="N34" s="6">
        <v>0</v>
      </c>
      <c r="O34" s="14">
        <v>567450.40999999992</v>
      </c>
      <c r="P34" s="14">
        <v>53420.125702139863</v>
      </c>
    </row>
    <row r="35" spans="7:16" x14ac:dyDescent="0.25">
      <c r="G35" s="13"/>
      <c r="H35" s="6" t="s">
        <v>449</v>
      </c>
      <c r="I35" s="14" t="s">
        <v>1040</v>
      </c>
      <c r="J35" s="13">
        <v>659.31999999999994</v>
      </c>
      <c r="K35" s="6">
        <v>520031.69</v>
      </c>
      <c r="L35" s="6">
        <v>0</v>
      </c>
      <c r="M35" s="6">
        <v>0</v>
      </c>
      <c r="N35" s="6">
        <v>0</v>
      </c>
      <c r="O35" s="14">
        <v>520031.69</v>
      </c>
      <c r="P35" s="14">
        <v>162086.13893505195</v>
      </c>
    </row>
    <row r="36" spans="7:16" x14ac:dyDescent="0.25">
      <c r="G36" s="13"/>
      <c r="H36" s="6" t="s">
        <v>450</v>
      </c>
      <c r="I36" s="14" t="s">
        <v>1041</v>
      </c>
      <c r="J36" s="13">
        <v>199.89</v>
      </c>
      <c r="K36" s="6">
        <v>211431.61</v>
      </c>
      <c r="L36" s="6">
        <v>0</v>
      </c>
      <c r="M36" s="6">
        <v>0</v>
      </c>
      <c r="N36" s="6">
        <v>0</v>
      </c>
      <c r="O36" s="14">
        <v>211431.61</v>
      </c>
      <c r="P36" s="14">
        <v>59367.957423480453</v>
      </c>
    </row>
    <row r="37" spans="7:16" x14ac:dyDescent="0.25">
      <c r="G37" s="15" t="s">
        <v>37</v>
      </c>
      <c r="H37" s="16"/>
      <c r="I37" s="17"/>
      <c r="J37" s="15">
        <v>30532.949999999997</v>
      </c>
      <c r="K37" s="16">
        <v>23944067.23</v>
      </c>
      <c r="L37" s="16">
        <v>639228.19999999995</v>
      </c>
      <c r="M37" s="16">
        <v>0</v>
      </c>
      <c r="N37" s="16">
        <v>0</v>
      </c>
      <c r="O37" s="17">
        <v>24583295.43</v>
      </c>
      <c r="P37" s="17">
        <v>4199777.3167132689</v>
      </c>
    </row>
    <row r="38" spans="7:16" x14ac:dyDescent="0.25">
      <c r="G38" s="13"/>
      <c r="H38" s="6"/>
      <c r="I38" s="14"/>
      <c r="J38" s="13"/>
      <c r="K38" s="6"/>
      <c r="L38" s="6"/>
      <c r="M38" s="6"/>
      <c r="N38" s="6"/>
      <c r="O38" s="14"/>
      <c r="P38" s="14"/>
    </row>
    <row r="39" spans="7:16" x14ac:dyDescent="0.25">
      <c r="G39" s="13" t="s">
        <v>27</v>
      </c>
      <c r="H39" s="6" t="s">
        <v>39</v>
      </c>
      <c r="I39" s="14" t="s">
        <v>541</v>
      </c>
      <c r="J39" s="13">
        <v>0</v>
      </c>
      <c r="K39" s="6">
        <v>292527.53000000003</v>
      </c>
      <c r="L39" s="6">
        <v>0</v>
      </c>
      <c r="M39" s="6">
        <v>331253.78000000003</v>
      </c>
      <c r="N39" s="6">
        <v>-16386.02</v>
      </c>
      <c r="O39" s="14">
        <v>607395.29</v>
      </c>
      <c r="P39" s="14">
        <v>581786.55981533532</v>
      </c>
    </row>
    <row r="40" spans="7:16" x14ac:dyDescent="0.25">
      <c r="G40" s="13"/>
      <c r="H40" s="6"/>
      <c r="I40" s="14" t="s">
        <v>532</v>
      </c>
      <c r="J40" s="13">
        <v>0</v>
      </c>
      <c r="K40" s="6">
        <v>0</v>
      </c>
      <c r="L40" s="6">
        <v>0</v>
      </c>
      <c r="M40" s="6">
        <v>0</v>
      </c>
      <c r="N40" s="6">
        <v>0</v>
      </c>
      <c r="O40" s="14">
        <v>0</v>
      </c>
      <c r="P40" s="14">
        <v>750588.98334052972</v>
      </c>
    </row>
    <row r="41" spans="7:16" x14ac:dyDescent="0.25">
      <c r="G41" s="15" t="s">
        <v>40</v>
      </c>
      <c r="H41" s="16"/>
      <c r="I41" s="17"/>
      <c r="J41" s="15">
        <v>0</v>
      </c>
      <c r="K41" s="16">
        <v>292527.53000000003</v>
      </c>
      <c r="L41" s="16">
        <v>0</v>
      </c>
      <c r="M41" s="16">
        <v>331253.78000000003</v>
      </c>
      <c r="N41" s="16">
        <v>-16386.02</v>
      </c>
      <c r="O41" s="17">
        <v>607395.29</v>
      </c>
      <c r="P41" s="17">
        <v>1332375.543155865</v>
      </c>
    </row>
    <row r="42" spans="7:16" x14ac:dyDescent="0.25">
      <c r="G42" s="13"/>
      <c r="H42" s="6"/>
      <c r="I42" s="14"/>
      <c r="J42" s="13"/>
      <c r="K42" s="6"/>
      <c r="L42" s="6"/>
      <c r="M42" s="6"/>
      <c r="N42" s="6"/>
      <c r="O42" s="14"/>
      <c r="P42" s="14"/>
    </row>
    <row r="43" spans="7:16" x14ac:dyDescent="0.25">
      <c r="G43" s="13" t="s">
        <v>79</v>
      </c>
      <c r="H43" s="6" t="s">
        <v>355</v>
      </c>
      <c r="I43" s="14" t="s">
        <v>1042</v>
      </c>
      <c r="J43" s="13">
        <v>0</v>
      </c>
      <c r="K43" s="6">
        <v>0</v>
      </c>
      <c r="L43" s="6">
        <v>10672.8</v>
      </c>
      <c r="M43" s="6">
        <v>0</v>
      </c>
      <c r="N43" s="6">
        <v>0</v>
      </c>
      <c r="O43" s="14">
        <v>10672.8</v>
      </c>
      <c r="P43" s="14">
        <v>0</v>
      </c>
    </row>
    <row r="44" spans="7:16" x14ac:dyDescent="0.25">
      <c r="G44" s="13"/>
      <c r="H44" s="6" t="s">
        <v>451</v>
      </c>
      <c r="I44" s="14" t="s">
        <v>1043</v>
      </c>
      <c r="J44" s="13">
        <v>0</v>
      </c>
      <c r="K44" s="6">
        <v>0</v>
      </c>
      <c r="L44" s="6">
        <v>6977.04</v>
      </c>
      <c r="M44" s="6">
        <v>0</v>
      </c>
      <c r="N44" s="6">
        <v>0</v>
      </c>
      <c r="O44" s="14">
        <v>6977.04</v>
      </c>
      <c r="P44" s="14">
        <v>1287.6375795358913</v>
      </c>
    </row>
    <row r="45" spans="7:16" x14ac:dyDescent="0.25">
      <c r="G45" s="13"/>
      <c r="H45" s="6" t="s">
        <v>452</v>
      </c>
      <c r="I45" s="14" t="s">
        <v>1044</v>
      </c>
      <c r="J45" s="13">
        <v>0</v>
      </c>
      <c r="K45" s="6">
        <v>0</v>
      </c>
      <c r="L45" s="6">
        <v>5609.52</v>
      </c>
      <c r="M45" s="6">
        <v>0</v>
      </c>
      <c r="N45" s="6">
        <v>0</v>
      </c>
      <c r="O45" s="14">
        <v>5609.52</v>
      </c>
      <c r="P45" s="14">
        <v>2001.1342336510415</v>
      </c>
    </row>
    <row r="46" spans="7:16" x14ac:dyDescent="0.25">
      <c r="G46" s="13"/>
      <c r="H46" s="6" t="s">
        <v>453</v>
      </c>
      <c r="I46" s="14" t="s">
        <v>1045</v>
      </c>
      <c r="J46" s="13">
        <v>0</v>
      </c>
      <c r="K46" s="6">
        <v>0</v>
      </c>
      <c r="L46" s="6">
        <v>6454.2</v>
      </c>
      <c r="M46" s="6">
        <v>0</v>
      </c>
      <c r="N46" s="6">
        <v>0</v>
      </c>
      <c r="O46" s="14">
        <v>6454.2</v>
      </c>
      <c r="P46" s="14">
        <v>627.6691482682952</v>
      </c>
    </row>
    <row r="47" spans="7:16" x14ac:dyDescent="0.25">
      <c r="G47" s="15" t="s">
        <v>99</v>
      </c>
      <c r="H47" s="16"/>
      <c r="I47" s="17"/>
      <c r="J47" s="15">
        <v>0</v>
      </c>
      <c r="K47" s="16">
        <v>0</v>
      </c>
      <c r="L47" s="16">
        <v>29713.56</v>
      </c>
      <c r="M47" s="16">
        <v>0</v>
      </c>
      <c r="N47" s="16">
        <v>0</v>
      </c>
      <c r="O47" s="17">
        <v>29713.56</v>
      </c>
      <c r="P47" s="17">
        <v>3916.4409614552278</v>
      </c>
    </row>
    <row r="48" spans="7:16" x14ac:dyDescent="0.25">
      <c r="G48" s="13"/>
      <c r="H48" s="6"/>
      <c r="I48" s="14"/>
      <c r="J48" s="13"/>
      <c r="K48" s="6"/>
      <c r="L48" s="6"/>
      <c r="M48" s="6"/>
      <c r="N48" s="6"/>
      <c r="O48" s="14"/>
      <c r="P48" s="14"/>
    </row>
    <row r="49" spans="7:16" x14ac:dyDescent="0.25">
      <c r="G49" s="18" t="s">
        <v>454</v>
      </c>
      <c r="H49" s="19"/>
      <c r="I49" s="20"/>
      <c r="J49" s="18">
        <v>39901.26</v>
      </c>
      <c r="K49" s="23">
        <v>30420241.510000005</v>
      </c>
      <c r="L49" s="23">
        <v>668941.76</v>
      </c>
      <c r="M49" s="23">
        <v>331253.78000000003</v>
      </c>
      <c r="N49" s="23">
        <v>-16386.02</v>
      </c>
      <c r="O49" s="25">
        <v>31404051.030000001</v>
      </c>
      <c r="P49" s="25">
        <v>6793004.2499999953</v>
      </c>
    </row>
    <row r="50" spans="7:16" x14ac:dyDescent="0.25">
      <c r="G50" s="8" t="s">
        <v>19</v>
      </c>
      <c r="H50" s="8"/>
      <c r="I50" s="8"/>
      <c r="J50" s="6"/>
      <c r="K50" s="6"/>
      <c r="L50" s="6"/>
      <c r="M50" s="6"/>
      <c r="N50" s="6"/>
      <c r="O50" s="6"/>
      <c r="P50" s="6"/>
    </row>
  </sheetData>
  <mergeCells count="2">
    <mergeCell ref="G3:M4"/>
    <mergeCell ref="G6:M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C6F7-D633-41D9-BFC9-DAD198B6678F}">
  <sheetPr codeName="Ark17"/>
  <dimension ref="A1:CD32"/>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15</v>
      </c>
      <c r="H6" s="5"/>
      <c r="I6" s="5"/>
      <c r="J6" s="5"/>
      <c r="K6" s="5"/>
      <c r="L6" s="5"/>
      <c r="M6" s="5"/>
    </row>
    <row r="7" spans="7:30" ht="15" customHeight="1" x14ac:dyDescent="0.25">
      <c r="G7" s="5"/>
      <c r="H7" s="5"/>
      <c r="I7" s="5"/>
      <c r="J7" s="5"/>
      <c r="K7" s="5"/>
      <c r="L7" s="5"/>
      <c r="M7" s="5"/>
    </row>
    <row r="10" spans="7:30" x14ac:dyDescent="0.25">
      <c r="G10" s="7" t="s">
        <v>15</v>
      </c>
      <c r="H10" s="8"/>
      <c r="I10" s="9"/>
      <c r="J10" s="21"/>
      <c r="K10" s="22"/>
      <c r="L10" s="22"/>
      <c r="M10" s="22"/>
      <c r="N10" s="24"/>
      <c r="O10" s="24"/>
    </row>
    <row r="11" spans="7:30" x14ac:dyDescent="0.25">
      <c r="G11" s="10" t="s">
        <v>23</v>
      </c>
      <c r="H11" s="11" t="s">
        <v>24</v>
      </c>
      <c r="I11" s="12" t="s">
        <v>531</v>
      </c>
      <c r="J11" s="29" t="s">
        <v>22</v>
      </c>
      <c r="K11" s="30" t="s">
        <v>25</v>
      </c>
      <c r="L11" s="30" t="s">
        <v>64</v>
      </c>
      <c r="M11" s="30" t="s">
        <v>65</v>
      </c>
      <c r="N11" s="31" t="s">
        <v>66</v>
      </c>
      <c r="O11" s="31" t="s">
        <v>1131</v>
      </c>
      <c r="P11" s="32"/>
      <c r="Q11" s="32"/>
      <c r="R11" s="32"/>
      <c r="S11" s="32"/>
      <c r="T11" s="32"/>
      <c r="U11" s="32"/>
      <c r="V11" s="32"/>
      <c r="W11" s="32"/>
      <c r="X11" s="32"/>
      <c r="Y11" s="32"/>
      <c r="Z11" s="32"/>
      <c r="AA11" s="32"/>
      <c r="AB11" s="32"/>
      <c r="AC11" s="32"/>
      <c r="AD11" s="32"/>
    </row>
    <row r="12" spans="7:30" x14ac:dyDescent="0.25">
      <c r="G12" s="13" t="s">
        <v>78</v>
      </c>
      <c r="H12" s="6" t="s">
        <v>455</v>
      </c>
      <c r="I12" s="14" t="s">
        <v>1046</v>
      </c>
      <c r="J12" s="13">
        <v>663.30000000000007</v>
      </c>
      <c r="K12" s="6">
        <v>421310.68</v>
      </c>
      <c r="L12" s="6">
        <v>0</v>
      </c>
      <c r="M12" s="6">
        <v>0</v>
      </c>
      <c r="N12" s="14">
        <v>421310.68</v>
      </c>
      <c r="O12" s="14">
        <v>65125.312158988396</v>
      </c>
    </row>
    <row r="13" spans="7:30" x14ac:dyDescent="0.25">
      <c r="G13" s="13"/>
      <c r="H13" s="6" t="s">
        <v>455</v>
      </c>
      <c r="I13" s="14" t="s">
        <v>1047</v>
      </c>
      <c r="J13" s="13">
        <v>319.33000000000004</v>
      </c>
      <c r="K13" s="6">
        <v>191242.9</v>
      </c>
      <c r="L13" s="6">
        <v>0</v>
      </c>
      <c r="M13" s="6">
        <v>0</v>
      </c>
      <c r="N13" s="14">
        <v>191242.9</v>
      </c>
      <c r="O13" s="14">
        <v>37860.092554525516</v>
      </c>
    </row>
    <row r="14" spans="7:30" x14ac:dyDescent="0.25">
      <c r="G14" s="13"/>
      <c r="H14" s="6" t="s">
        <v>456</v>
      </c>
      <c r="I14" s="14" t="s">
        <v>1048</v>
      </c>
      <c r="J14" s="13">
        <v>285.59999999999997</v>
      </c>
      <c r="K14" s="6">
        <v>171049.53</v>
      </c>
      <c r="L14" s="6">
        <v>0</v>
      </c>
      <c r="M14" s="6">
        <v>0</v>
      </c>
      <c r="N14" s="14">
        <v>171049.53</v>
      </c>
      <c r="O14" s="14">
        <v>12861.490239889758</v>
      </c>
    </row>
    <row r="15" spans="7:30" x14ac:dyDescent="0.25">
      <c r="G15" s="13"/>
      <c r="H15" s="6" t="s">
        <v>456</v>
      </c>
      <c r="I15" s="14" t="s">
        <v>1049</v>
      </c>
      <c r="J15" s="13">
        <v>422.1</v>
      </c>
      <c r="K15" s="6">
        <v>268106.82</v>
      </c>
      <c r="L15" s="6">
        <v>0</v>
      </c>
      <c r="M15" s="6">
        <v>0</v>
      </c>
      <c r="N15" s="14">
        <v>268106.82</v>
      </c>
      <c r="O15" s="14">
        <v>31921.965283754515</v>
      </c>
    </row>
    <row r="16" spans="7:30" x14ac:dyDescent="0.25">
      <c r="G16" s="13"/>
      <c r="H16" s="6" t="s">
        <v>457</v>
      </c>
      <c r="I16" s="14" t="s">
        <v>1050</v>
      </c>
      <c r="J16" s="13">
        <v>392.33</v>
      </c>
      <c r="K16" s="6">
        <v>234510.65</v>
      </c>
      <c r="L16" s="6">
        <v>0</v>
      </c>
      <c r="M16" s="6">
        <v>0</v>
      </c>
      <c r="N16" s="14">
        <v>234510.65</v>
      </c>
      <c r="O16" s="14">
        <v>25213.901151528422</v>
      </c>
    </row>
    <row r="17" spans="7:15" x14ac:dyDescent="0.25">
      <c r="G17" s="15" t="s">
        <v>92</v>
      </c>
      <c r="H17" s="16"/>
      <c r="I17" s="17"/>
      <c r="J17" s="15">
        <v>2082.66</v>
      </c>
      <c r="K17" s="16">
        <v>1286220.5799999998</v>
      </c>
      <c r="L17" s="16">
        <v>0</v>
      </c>
      <c r="M17" s="16">
        <v>0</v>
      </c>
      <c r="N17" s="17">
        <v>1286220.5799999998</v>
      </c>
      <c r="O17" s="17">
        <v>172982.7613886866</v>
      </c>
    </row>
    <row r="18" spans="7:15" x14ac:dyDescent="0.25">
      <c r="G18" s="13"/>
      <c r="H18" s="6"/>
      <c r="I18" s="14"/>
      <c r="J18" s="13"/>
      <c r="K18" s="6"/>
      <c r="L18" s="6"/>
      <c r="M18" s="6"/>
      <c r="N18" s="14"/>
      <c r="O18" s="14"/>
    </row>
    <row r="19" spans="7:15" x14ac:dyDescent="0.25">
      <c r="G19" s="13" t="s">
        <v>26</v>
      </c>
      <c r="H19" s="6" t="s">
        <v>625</v>
      </c>
      <c r="I19" s="14" t="s">
        <v>626</v>
      </c>
      <c r="J19" s="13">
        <v>460.52</v>
      </c>
      <c r="K19" s="6">
        <v>342203.23</v>
      </c>
      <c r="L19" s="6">
        <v>0</v>
      </c>
      <c r="M19" s="6">
        <v>0</v>
      </c>
      <c r="N19" s="14">
        <v>342203.23</v>
      </c>
      <c r="O19" s="14">
        <v>86026.636020638049</v>
      </c>
    </row>
    <row r="20" spans="7:15" x14ac:dyDescent="0.25">
      <c r="G20" s="13"/>
      <c r="H20" s="6" t="s">
        <v>458</v>
      </c>
      <c r="I20" s="14" t="s">
        <v>1051</v>
      </c>
      <c r="J20" s="13">
        <v>1514.76</v>
      </c>
      <c r="K20" s="6">
        <v>982777.22</v>
      </c>
      <c r="L20" s="6">
        <v>0</v>
      </c>
      <c r="M20" s="6">
        <v>0</v>
      </c>
      <c r="N20" s="14">
        <v>982777.22</v>
      </c>
      <c r="O20" s="14">
        <v>50398.484814759831</v>
      </c>
    </row>
    <row r="21" spans="7:15" x14ac:dyDescent="0.25">
      <c r="G21" s="13"/>
      <c r="H21" s="6" t="s">
        <v>459</v>
      </c>
      <c r="I21" s="14" t="s">
        <v>1052</v>
      </c>
      <c r="J21" s="13">
        <v>1441.3</v>
      </c>
      <c r="K21" s="6">
        <v>946857.36</v>
      </c>
      <c r="L21" s="6">
        <v>0</v>
      </c>
      <c r="M21" s="6">
        <v>0</v>
      </c>
      <c r="N21" s="14">
        <v>946857.36</v>
      </c>
      <c r="O21" s="14">
        <v>69042.423906292403</v>
      </c>
    </row>
    <row r="22" spans="7:15" x14ac:dyDescent="0.25">
      <c r="G22" s="13"/>
      <c r="H22" s="6" t="s">
        <v>460</v>
      </c>
      <c r="I22" s="14" t="s">
        <v>1053</v>
      </c>
      <c r="J22" s="13">
        <v>1779.44</v>
      </c>
      <c r="K22" s="6">
        <v>897865.74</v>
      </c>
      <c r="L22" s="6">
        <v>0</v>
      </c>
      <c r="M22" s="6">
        <v>0</v>
      </c>
      <c r="N22" s="14">
        <v>897865.74</v>
      </c>
      <c r="O22" s="14">
        <v>53342.484168318493</v>
      </c>
    </row>
    <row r="23" spans="7:15" x14ac:dyDescent="0.25">
      <c r="G23" s="13"/>
      <c r="H23" s="6" t="s">
        <v>461</v>
      </c>
      <c r="I23" s="14" t="s">
        <v>1054</v>
      </c>
      <c r="J23" s="13">
        <v>1257.8499999999999</v>
      </c>
      <c r="K23" s="6">
        <v>834269.9</v>
      </c>
      <c r="L23" s="6">
        <v>0</v>
      </c>
      <c r="M23" s="6">
        <v>0</v>
      </c>
      <c r="N23" s="14">
        <v>834269.9</v>
      </c>
      <c r="O23" s="14">
        <v>99800.878121765156</v>
      </c>
    </row>
    <row r="24" spans="7:15" x14ac:dyDescent="0.25">
      <c r="G24" s="15" t="s">
        <v>37</v>
      </c>
      <c r="H24" s="16"/>
      <c r="I24" s="17"/>
      <c r="J24" s="15">
        <v>6453.8700000000008</v>
      </c>
      <c r="K24" s="16">
        <v>4003973.4499999997</v>
      </c>
      <c r="L24" s="16">
        <v>0</v>
      </c>
      <c r="M24" s="16">
        <v>0</v>
      </c>
      <c r="N24" s="17">
        <v>4003973.4499999997</v>
      </c>
      <c r="O24" s="17">
        <v>358610.90703177394</v>
      </c>
    </row>
    <row r="25" spans="7:15" x14ac:dyDescent="0.25">
      <c r="G25" s="13"/>
      <c r="H25" s="6"/>
      <c r="I25" s="14"/>
      <c r="J25" s="13"/>
      <c r="K25" s="6"/>
      <c r="L25" s="6"/>
      <c r="M25" s="6"/>
      <c r="N25" s="14"/>
      <c r="O25" s="14"/>
    </row>
    <row r="26" spans="7:15" x14ac:dyDescent="0.25">
      <c r="G26" s="13" t="s">
        <v>27</v>
      </c>
      <c r="H26" s="6" t="s">
        <v>38</v>
      </c>
      <c r="I26" s="14" t="s">
        <v>540</v>
      </c>
      <c r="J26" s="13">
        <v>0</v>
      </c>
      <c r="K26" s="6">
        <v>0</v>
      </c>
      <c r="L26" s="6">
        <v>4003.95</v>
      </c>
      <c r="M26" s="6">
        <v>0</v>
      </c>
      <c r="N26" s="14">
        <v>4003.95</v>
      </c>
      <c r="O26" s="14">
        <v>0</v>
      </c>
    </row>
    <row r="27" spans="7:15" x14ac:dyDescent="0.25">
      <c r="G27" s="13"/>
      <c r="H27" s="6" t="s">
        <v>39</v>
      </c>
      <c r="I27" s="14" t="s">
        <v>541</v>
      </c>
      <c r="J27" s="13">
        <v>0</v>
      </c>
      <c r="K27" s="6">
        <v>66265.81</v>
      </c>
      <c r="L27" s="6">
        <v>0</v>
      </c>
      <c r="M27" s="6">
        <v>-6277.56</v>
      </c>
      <c r="N27" s="14">
        <v>59988.25</v>
      </c>
      <c r="O27" s="14">
        <v>84992.067769986228</v>
      </c>
    </row>
    <row r="28" spans="7:15" x14ac:dyDescent="0.25">
      <c r="G28" s="13"/>
      <c r="H28" s="6"/>
      <c r="I28" s="14" t="s">
        <v>532</v>
      </c>
      <c r="J28" s="13">
        <v>0</v>
      </c>
      <c r="K28" s="6">
        <v>0</v>
      </c>
      <c r="L28" s="6">
        <v>0</v>
      </c>
      <c r="M28" s="6">
        <v>0</v>
      </c>
      <c r="N28" s="14">
        <v>0</v>
      </c>
      <c r="O28" s="14">
        <v>176893.03380955372</v>
      </c>
    </row>
    <row r="29" spans="7:15" x14ac:dyDescent="0.25">
      <c r="G29" s="15" t="s">
        <v>40</v>
      </c>
      <c r="H29" s="16"/>
      <c r="I29" s="17"/>
      <c r="J29" s="15">
        <v>0</v>
      </c>
      <c r="K29" s="16">
        <v>66265.81</v>
      </c>
      <c r="L29" s="16">
        <v>4003.95</v>
      </c>
      <c r="M29" s="16">
        <v>-6277.56</v>
      </c>
      <c r="N29" s="17">
        <v>63992.2</v>
      </c>
      <c r="O29" s="17">
        <v>261885.10157953994</v>
      </c>
    </row>
    <row r="30" spans="7:15" x14ac:dyDescent="0.25">
      <c r="G30" s="13"/>
      <c r="H30" s="6"/>
      <c r="I30" s="14"/>
      <c r="J30" s="13"/>
      <c r="K30" s="6"/>
      <c r="L30" s="6"/>
      <c r="M30" s="6"/>
      <c r="N30" s="14"/>
      <c r="O30" s="14"/>
    </row>
    <row r="31" spans="7:15" x14ac:dyDescent="0.25">
      <c r="G31" s="18" t="s">
        <v>462</v>
      </c>
      <c r="H31" s="19"/>
      <c r="I31" s="20"/>
      <c r="J31" s="18">
        <v>8536.5300000000007</v>
      </c>
      <c r="K31" s="23">
        <v>5356459.84</v>
      </c>
      <c r="L31" s="23">
        <v>4003.95</v>
      </c>
      <c r="M31" s="23">
        <v>-6277.56</v>
      </c>
      <c r="N31" s="25">
        <v>5354186.2300000004</v>
      </c>
      <c r="O31" s="25">
        <v>793478.77000000048</v>
      </c>
    </row>
    <row r="32" spans="7:15" x14ac:dyDescent="0.25">
      <c r="G32" s="8" t="s">
        <v>19</v>
      </c>
      <c r="H32" s="8"/>
      <c r="I32" s="8"/>
      <c r="J32" s="6"/>
      <c r="K32" s="6"/>
      <c r="L32" s="6"/>
      <c r="M32" s="6"/>
      <c r="N32" s="6"/>
      <c r="O32" s="6"/>
    </row>
  </sheetData>
  <mergeCells count="2">
    <mergeCell ref="G3:M4"/>
    <mergeCell ref="G6:M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920A-EB70-4F5E-A851-D917719E9105}">
  <sheetPr codeName="Ark18"/>
  <dimension ref="A1:CD5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16</v>
      </c>
      <c r="H6" s="5"/>
      <c r="I6" s="5"/>
      <c r="J6" s="5"/>
      <c r="K6" s="5"/>
      <c r="L6" s="5"/>
      <c r="M6" s="5"/>
    </row>
    <row r="7" spans="7:30" ht="15" customHeight="1" x14ac:dyDescent="0.25">
      <c r="G7" s="5"/>
      <c r="H7" s="5"/>
      <c r="I7" s="5"/>
      <c r="J7" s="5"/>
      <c r="K7" s="5"/>
      <c r="L7" s="5"/>
      <c r="M7" s="5"/>
    </row>
    <row r="10" spans="7:30" x14ac:dyDescent="0.25">
      <c r="G10" s="7" t="s">
        <v>16</v>
      </c>
      <c r="H10" s="8"/>
      <c r="I10" s="9"/>
      <c r="J10" s="21"/>
      <c r="K10" s="22"/>
      <c r="L10" s="22"/>
      <c r="M10" s="22"/>
      <c r="N10" s="24"/>
      <c r="O10" s="24"/>
    </row>
    <row r="11" spans="7:30" x14ac:dyDescent="0.25">
      <c r="G11" s="10" t="s">
        <v>23</v>
      </c>
      <c r="H11" s="11" t="s">
        <v>24</v>
      </c>
      <c r="I11" s="12" t="s">
        <v>531</v>
      </c>
      <c r="J11" s="29" t="s">
        <v>22</v>
      </c>
      <c r="K11" s="30" t="s">
        <v>25</v>
      </c>
      <c r="L11" s="30" t="s">
        <v>64</v>
      </c>
      <c r="M11" s="30" t="s">
        <v>65</v>
      </c>
      <c r="N11" s="31" t="s">
        <v>66</v>
      </c>
      <c r="O11" s="31" t="s">
        <v>1131</v>
      </c>
      <c r="P11" s="32"/>
      <c r="Q11" s="32"/>
      <c r="R11" s="32"/>
      <c r="S11" s="32"/>
      <c r="T11" s="32"/>
      <c r="U11" s="32"/>
      <c r="V11" s="32"/>
      <c r="W11" s="32"/>
      <c r="X11" s="32"/>
      <c r="Y11" s="32"/>
      <c r="Z11" s="32"/>
      <c r="AA11" s="32"/>
      <c r="AB11" s="32"/>
      <c r="AC11" s="32"/>
      <c r="AD11" s="32"/>
    </row>
    <row r="12" spans="7:30" x14ac:dyDescent="0.25">
      <c r="G12" s="13" t="s">
        <v>78</v>
      </c>
      <c r="H12" s="6" t="s">
        <v>463</v>
      </c>
      <c r="I12" s="14" t="s">
        <v>1055</v>
      </c>
      <c r="J12" s="13">
        <v>4538.5300000000007</v>
      </c>
      <c r="K12" s="6">
        <v>3397825.12</v>
      </c>
      <c r="L12" s="6">
        <v>0</v>
      </c>
      <c r="M12" s="6">
        <v>0</v>
      </c>
      <c r="N12" s="14">
        <v>3397825.12</v>
      </c>
      <c r="O12" s="14">
        <v>252953.30168178148</v>
      </c>
    </row>
    <row r="13" spans="7:30" x14ac:dyDescent="0.25">
      <c r="G13" s="13"/>
      <c r="H13" s="6" t="s">
        <v>464</v>
      </c>
      <c r="I13" s="14" t="s">
        <v>1056</v>
      </c>
      <c r="J13" s="13">
        <v>2299.04</v>
      </c>
      <c r="K13" s="6">
        <v>1741454.8399999999</v>
      </c>
      <c r="L13" s="6">
        <v>0</v>
      </c>
      <c r="M13" s="6">
        <v>0</v>
      </c>
      <c r="N13" s="14">
        <v>1741454.8399999999</v>
      </c>
      <c r="O13" s="14">
        <v>99055.105155491867</v>
      </c>
    </row>
    <row r="14" spans="7:30" x14ac:dyDescent="0.25">
      <c r="G14" s="13"/>
      <c r="H14" s="6" t="s">
        <v>465</v>
      </c>
      <c r="I14" s="14" t="s">
        <v>1057</v>
      </c>
      <c r="J14" s="13">
        <v>987.3</v>
      </c>
      <c r="K14" s="6">
        <v>746220.54</v>
      </c>
      <c r="L14" s="6">
        <v>0</v>
      </c>
      <c r="M14" s="6">
        <v>0</v>
      </c>
      <c r="N14" s="14">
        <v>746220.54</v>
      </c>
      <c r="O14" s="14">
        <v>117543.2157605805</v>
      </c>
    </row>
    <row r="15" spans="7:30" x14ac:dyDescent="0.25">
      <c r="G15" s="15" t="s">
        <v>92</v>
      </c>
      <c r="H15" s="16"/>
      <c r="I15" s="17"/>
      <c r="J15" s="15">
        <v>7824.8700000000008</v>
      </c>
      <c r="K15" s="16">
        <v>5885500.5</v>
      </c>
      <c r="L15" s="16">
        <v>0</v>
      </c>
      <c r="M15" s="16">
        <v>0</v>
      </c>
      <c r="N15" s="17">
        <v>5885500.5</v>
      </c>
      <c r="O15" s="17">
        <v>469551.62259785383</v>
      </c>
    </row>
    <row r="16" spans="7:30" x14ac:dyDescent="0.25">
      <c r="G16" s="13"/>
      <c r="H16" s="6"/>
      <c r="I16" s="14"/>
      <c r="J16" s="13"/>
      <c r="K16" s="6"/>
      <c r="L16" s="6"/>
      <c r="M16" s="6"/>
      <c r="N16" s="14"/>
      <c r="O16" s="14"/>
    </row>
    <row r="17" spans="7:15" x14ac:dyDescent="0.25">
      <c r="G17" s="13" t="s">
        <v>26</v>
      </c>
      <c r="H17" s="6" t="s">
        <v>466</v>
      </c>
      <c r="I17" s="14" t="s">
        <v>1058</v>
      </c>
      <c r="J17" s="13">
        <v>134.66999999999999</v>
      </c>
      <c r="K17" s="6">
        <v>106775.11</v>
      </c>
      <c r="L17" s="6">
        <v>0</v>
      </c>
      <c r="M17" s="6">
        <v>0</v>
      </c>
      <c r="N17" s="14">
        <v>106775.11</v>
      </c>
      <c r="O17" s="14">
        <v>99.940866389145569</v>
      </c>
    </row>
    <row r="18" spans="7:15" x14ac:dyDescent="0.25">
      <c r="G18" s="13"/>
      <c r="H18" s="6" t="s">
        <v>467</v>
      </c>
      <c r="I18" s="14" t="s">
        <v>1059</v>
      </c>
      <c r="J18" s="13">
        <v>96</v>
      </c>
      <c r="K18" s="6">
        <v>74137.26999999999</v>
      </c>
      <c r="L18" s="6">
        <v>0</v>
      </c>
      <c r="M18" s="6">
        <v>0</v>
      </c>
      <c r="N18" s="14">
        <v>74137.26999999999</v>
      </c>
      <c r="O18" s="14">
        <v>148.85272544539029</v>
      </c>
    </row>
    <row r="19" spans="7:15" x14ac:dyDescent="0.25">
      <c r="G19" s="13"/>
      <c r="H19" s="6" t="s">
        <v>225</v>
      </c>
      <c r="I19" s="14" t="s">
        <v>715</v>
      </c>
      <c r="J19" s="13">
        <v>932.08</v>
      </c>
      <c r="K19" s="6">
        <v>1037741.4500000002</v>
      </c>
      <c r="L19" s="6">
        <v>0</v>
      </c>
      <c r="M19" s="6">
        <v>0</v>
      </c>
      <c r="N19" s="14">
        <v>1037741.4500000002</v>
      </c>
      <c r="O19" s="14">
        <v>222825.39784681695</v>
      </c>
    </row>
    <row r="20" spans="7:15" x14ac:dyDescent="0.25">
      <c r="G20" s="13"/>
      <c r="H20" s="6" t="s">
        <v>468</v>
      </c>
      <c r="I20" s="14" t="s">
        <v>1060</v>
      </c>
      <c r="J20" s="13">
        <v>7840.5</v>
      </c>
      <c r="K20" s="6">
        <v>6451544.7300000004</v>
      </c>
      <c r="L20" s="6">
        <v>0</v>
      </c>
      <c r="M20" s="6">
        <v>0</v>
      </c>
      <c r="N20" s="14">
        <v>6451544.7300000004</v>
      </c>
      <c r="O20" s="14">
        <v>1255029.3727480401</v>
      </c>
    </row>
    <row r="21" spans="7:15" x14ac:dyDescent="0.25">
      <c r="G21" s="13"/>
      <c r="H21" s="6" t="s">
        <v>469</v>
      </c>
      <c r="I21" s="14" t="s">
        <v>1061</v>
      </c>
      <c r="J21" s="13">
        <v>1464.5000000000002</v>
      </c>
      <c r="K21" s="6">
        <v>1333587.4899999998</v>
      </c>
      <c r="L21" s="6">
        <v>0</v>
      </c>
      <c r="M21" s="6">
        <v>0</v>
      </c>
      <c r="N21" s="14">
        <v>1333587.4899999998</v>
      </c>
      <c r="O21" s="14">
        <v>253377.87247057582</v>
      </c>
    </row>
    <row r="22" spans="7:15" x14ac:dyDescent="0.25">
      <c r="G22" s="13"/>
      <c r="H22" s="6" t="s">
        <v>229</v>
      </c>
      <c r="I22" s="14" t="s">
        <v>719</v>
      </c>
      <c r="J22" s="13">
        <v>2032.0600000000002</v>
      </c>
      <c r="K22" s="6">
        <v>1815221.3299999998</v>
      </c>
      <c r="L22" s="6">
        <v>0</v>
      </c>
      <c r="M22" s="6">
        <v>0</v>
      </c>
      <c r="N22" s="14">
        <v>1815221.3299999998</v>
      </c>
      <c r="O22" s="14">
        <v>494331.23668316531</v>
      </c>
    </row>
    <row r="23" spans="7:15" x14ac:dyDescent="0.25">
      <c r="G23" s="15" t="s">
        <v>37</v>
      </c>
      <c r="H23" s="16"/>
      <c r="I23" s="17"/>
      <c r="J23" s="15">
        <v>12499.81</v>
      </c>
      <c r="K23" s="16">
        <v>10819007.380000001</v>
      </c>
      <c r="L23" s="16">
        <v>0</v>
      </c>
      <c r="M23" s="16">
        <v>0</v>
      </c>
      <c r="N23" s="17">
        <v>10819007.380000001</v>
      </c>
      <c r="O23" s="17">
        <v>2225812.6733404328</v>
      </c>
    </row>
    <row r="24" spans="7:15" x14ac:dyDescent="0.25">
      <c r="G24" s="13"/>
      <c r="H24" s="6"/>
      <c r="I24" s="14"/>
      <c r="J24" s="13"/>
      <c r="K24" s="6"/>
      <c r="L24" s="6"/>
      <c r="M24" s="6"/>
      <c r="N24" s="14"/>
      <c r="O24" s="14"/>
    </row>
    <row r="25" spans="7:15" x14ac:dyDescent="0.25">
      <c r="G25" s="13" t="s">
        <v>27</v>
      </c>
      <c r="H25" s="6" t="s">
        <v>38</v>
      </c>
      <c r="I25" s="14" t="s">
        <v>540</v>
      </c>
      <c r="J25" s="13">
        <v>0</v>
      </c>
      <c r="K25" s="6">
        <v>0</v>
      </c>
      <c r="L25" s="6">
        <v>30252.44</v>
      </c>
      <c r="M25" s="6">
        <v>0</v>
      </c>
      <c r="N25" s="14">
        <v>30252.44</v>
      </c>
      <c r="O25" s="14">
        <v>0</v>
      </c>
    </row>
    <row r="26" spans="7:15" x14ac:dyDescent="0.25">
      <c r="G26" s="13"/>
      <c r="H26" s="6" t="s">
        <v>39</v>
      </c>
      <c r="I26" s="14" t="s">
        <v>541</v>
      </c>
      <c r="J26" s="13">
        <v>0</v>
      </c>
      <c r="K26" s="6">
        <v>0</v>
      </c>
      <c r="L26" s="6">
        <v>0</v>
      </c>
      <c r="M26" s="6">
        <v>0</v>
      </c>
      <c r="N26" s="14">
        <v>0</v>
      </c>
      <c r="O26" s="14">
        <v>497420.94891747081</v>
      </c>
    </row>
    <row r="27" spans="7:15" x14ac:dyDescent="0.25">
      <c r="G27" s="13"/>
      <c r="H27" s="6"/>
      <c r="I27" s="14" t="s">
        <v>532</v>
      </c>
      <c r="J27" s="13">
        <v>0</v>
      </c>
      <c r="K27" s="6">
        <v>0</v>
      </c>
      <c r="L27" s="6">
        <v>0</v>
      </c>
      <c r="M27" s="6">
        <v>0</v>
      </c>
      <c r="N27" s="14">
        <v>0</v>
      </c>
      <c r="O27" s="14">
        <v>1161434.8051442415</v>
      </c>
    </row>
    <row r="28" spans="7:15" x14ac:dyDescent="0.25">
      <c r="G28" s="15" t="s">
        <v>40</v>
      </c>
      <c r="H28" s="16"/>
      <c r="I28" s="17"/>
      <c r="J28" s="15">
        <v>0</v>
      </c>
      <c r="K28" s="16">
        <v>0</v>
      </c>
      <c r="L28" s="16">
        <v>30252.44</v>
      </c>
      <c r="M28" s="16">
        <v>0</v>
      </c>
      <c r="N28" s="17">
        <v>30252.44</v>
      </c>
      <c r="O28" s="17">
        <v>1658855.7540617124</v>
      </c>
    </row>
    <row r="29" spans="7:15" x14ac:dyDescent="0.25">
      <c r="G29" s="13"/>
      <c r="H29" s="6"/>
      <c r="I29" s="14"/>
      <c r="J29" s="13"/>
      <c r="K29" s="6"/>
      <c r="L29" s="6"/>
      <c r="M29" s="6"/>
      <c r="N29" s="14"/>
      <c r="O29" s="14"/>
    </row>
    <row r="30" spans="7:15" x14ac:dyDescent="0.25">
      <c r="G30" s="13" t="s">
        <v>28</v>
      </c>
      <c r="H30" s="6" t="s">
        <v>100</v>
      </c>
      <c r="I30" s="14" t="s">
        <v>1062</v>
      </c>
      <c r="J30" s="13">
        <v>0</v>
      </c>
      <c r="K30" s="6">
        <v>0</v>
      </c>
      <c r="L30" s="6">
        <v>0</v>
      </c>
      <c r="M30" s="6">
        <v>64350</v>
      </c>
      <c r="N30" s="14">
        <v>64350</v>
      </c>
      <c r="O30" s="14">
        <v>0</v>
      </c>
    </row>
    <row r="31" spans="7:15" x14ac:dyDescent="0.25">
      <c r="G31" s="13"/>
      <c r="H31" s="6" t="s">
        <v>41</v>
      </c>
      <c r="I31" s="14" t="s">
        <v>1063</v>
      </c>
      <c r="J31" s="13">
        <v>586.78763143459912</v>
      </c>
      <c r="K31" s="6">
        <v>568935.65171708853</v>
      </c>
      <c r="L31" s="6">
        <v>0</v>
      </c>
      <c r="M31" s="6">
        <v>0</v>
      </c>
      <c r="N31" s="14">
        <v>568935.65171708853</v>
      </c>
      <c r="O31" s="14">
        <v>0</v>
      </c>
    </row>
    <row r="32" spans="7:15" x14ac:dyDescent="0.25">
      <c r="G32" s="13"/>
      <c r="H32" s="6" t="s">
        <v>41</v>
      </c>
      <c r="I32" s="14" t="s">
        <v>1064</v>
      </c>
      <c r="J32" s="13">
        <v>595.93378363799104</v>
      </c>
      <c r="K32" s="6">
        <v>574793.9287570361</v>
      </c>
      <c r="L32" s="6">
        <v>0</v>
      </c>
      <c r="M32" s="6">
        <v>0</v>
      </c>
      <c r="N32" s="14">
        <v>574793.9287570361</v>
      </c>
      <c r="O32" s="14">
        <v>0</v>
      </c>
    </row>
    <row r="33" spans="7:15" x14ac:dyDescent="0.25">
      <c r="G33" s="13"/>
      <c r="H33" s="6" t="s">
        <v>42</v>
      </c>
      <c r="I33" s="14" t="s">
        <v>1065</v>
      </c>
      <c r="J33" s="13">
        <v>80.600000000000009</v>
      </c>
      <c r="K33" s="6">
        <v>68504.05</v>
      </c>
      <c r="L33" s="6">
        <v>0</v>
      </c>
      <c r="M33" s="6">
        <v>0</v>
      </c>
      <c r="N33" s="14">
        <v>68504.05</v>
      </c>
      <c r="O33" s="14">
        <v>0</v>
      </c>
    </row>
    <row r="34" spans="7:15" x14ac:dyDescent="0.25">
      <c r="G34" s="13"/>
      <c r="H34" s="6" t="s">
        <v>54</v>
      </c>
      <c r="I34" s="14" t="s">
        <v>1066</v>
      </c>
      <c r="J34" s="13">
        <v>81.269815936602527</v>
      </c>
      <c r="K34" s="6">
        <v>232612.37843411815</v>
      </c>
      <c r="L34" s="6">
        <v>0</v>
      </c>
      <c r="M34" s="6">
        <v>0</v>
      </c>
      <c r="N34" s="14">
        <v>232612.37843411815</v>
      </c>
      <c r="O34" s="14">
        <v>0</v>
      </c>
    </row>
    <row r="35" spans="7:15" x14ac:dyDescent="0.25">
      <c r="G35" s="13"/>
      <c r="H35" s="6" t="s">
        <v>54</v>
      </c>
      <c r="I35" s="14" t="s">
        <v>1067</v>
      </c>
      <c r="J35" s="13">
        <v>670.46899177215187</v>
      </c>
      <c r="K35" s="6">
        <v>699287.19320738409</v>
      </c>
      <c r="L35" s="6">
        <v>0</v>
      </c>
      <c r="M35" s="6">
        <v>0</v>
      </c>
      <c r="N35" s="14">
        <v>699287.19320738409</v>
      </c>
      <c r="O35" s="14">
        <v>0</v>
      </c>
    </row>
    <row r="36" spans="7:15" x14ac:dyDescent="0.25">
      <c r="G36" s="13"/>
      <c r="H36" s="6" t="s">
        <v>55</v>
      </c>
      <c r="I36" s="14" t="s">
        <v>1068</v>
      </c>
      <c r="J36" s="13">
        <v>495.57711877637132</v>
      </c>
      <c r="K36" s="6">
        <v>508303.86233101267</v>
      </c>
      <c r="L36" s="6">
        <v>0</v>
      </c>
      <c r="M36" s="6">
        <v>0</v>
      </c>
      <c r="N36" s="14">
        <v>508303.86233101267</v>
      </c>
      <c r="O36" s="14">
        <v>0</v>
      </c>
    </row>
    <row r="37" spans="7:15" x14ac:dyDescent="0.25">
      <c r="G37" s="13"/>
      <c r="H37" s="6" t="s">
        <v>56</v>
      </c>
      <c r="I37" s="14" t="s">
        <v>1069</v>
      </c>
      <c r="J37" s="13">
        <v>476.99463369134452</v>
      </c>
      <c r="K37" s="6">
        <v>495674.2736829053</v>
      </c>
      <c r="L37" s="6">
        <v>0</v>
      </c>
      <c r="M37" s="6">
        <v>0</v>
      </c>
      <c r="N37" s="14">
        <v>495674.2736829053</v>
      </c>
      <c r="O37" s="14">
        <v>0</v>
      </c>
    </row>
    <row r="38" spans="7:15" x14ac:dyDescent="0.25">
      <c r="G38" s="13"/>
      <c r="H38" s="6" t="s">
        <v>57</v>
      </c>
      <c r="I38" s="14" t="s">
        <v>1070</v>
      </c>
      <c r="J38" s="13">
        <v>499.99829813771481</v>
      </c>
      <c r="K38" s="6">
        <v>434085.03880034899</v>
      </c>
      <c r="L38" s="6">
        <v>0</v>
      </c>
      <c r="M38" s="6">
        <v>0</v>
      </c>
      <c r="N38" s="14">
        <v>434085.03880034899</v>
      </c>
      <c r="O38" s="14">
        <v>0</v>
      </c>
    </row>
    <row r="39" spans="7:15" x14ac:dyDescent="0.25">
      <c r="G39" s="13"/>
      <c r="H39" s="6" t="s">
        <v>57</v>
      </c>
      <c r="I39" s="14" t="s">
        <v>1071</v>
      </c>
      <c r="J39" s="13">
        <v>679.67625801687757</v>
      </c>
      <c r="K39" s="6">
        <v>630189.4527445148</v>
      </c>
      <c r="L39" s="6">
        <v>0</v>
      </c>
      <c r="M39" s="6">
        <v>0</v>
      </c>
      <c r="N39" s="14">
        <v>630189.4527445148</v>
      </c>
      <c r="O39" s="14">
        <v>0</v>
      </c>
    </row>
    <row r="40" spans="7:15" x14ac:dyDescent="0.25">
      <c r="G40" s="13"/>
      <c r="H40" s="6" t="s">
        <v>58</v>
      </c>
      <c r="I40" s="14" t="s">
        <v>1072</v>
      </c>
      <c r="J40" s="13">
        <v>166.78128648918022</v>
      </c>
      <c r="K40" s="6">
        <v>131068.40913432236</v>
      </c>
      <c r="L40" s="6">
        <v>0</v>
      </c>
      <c r="M40" s="6">
        <v>0</v>
      </c>
      <c r="N40" s="14">
        <v>131068.40913432236</v>
      </c>
      <c r="O40" s="14">
        <v>0</v>
      </c>
    </row>
    <row r="41" spans="7:15" x14ac:dyDescent="0.25">
      <c r="G41" s="13"/>
      <c r="H41" s="6" t="s">
        <v>58</v>
      </c>
      <c r="I41" s="14" t="s">
        <v>1073</v>
      </c>
      <c r="J41" s="13">
        <v>810.23628671383517</v>
      </c>
      <c r="K41" s="6">
        <v>757059.44685299066</v>
      </c>
      <c r="L41" s="6">
        <v>0</v>
      </c>
      <c r="M41" s="6">
        <v>0</v>
      </c>
      <c r="N41" s="14">
        <v>757059.44685299066</v>
      </c>
      <c r="O41" s="14">
        <v>0</v>
      </c>
    </row>
    <row r="42" spans="7:15" x14ac:dyDescent="0.25">
      <c r="G42" s="13"/>
      <c r="H42" s="6" t="s">
        <v>59</v>
      </c>
      <c r="I42" s="14" t="s">
        <v>1074</v>
      </c>
      <c r="J42" s="13">
        <v>219.53204684415309</v>
      </c>
      <c r="K42" s="6">
        <v>172553.64086567762</v>
      </c>
      <c r="L42" s="6">
        <v>0</v>
      </c>
      <c r="M42" s="6">
        <v>0</v>
      </c>
      <c r="N42" s="14">
        <v>172553.64086567762</v>
      </c>
      <c r="O42" s="14">
        <v>0</v>
      </c>
    </row>
    <row r="43" spans="7:15" x14ac:dyDescent="0.25">
      <c r="G43" s="13"/>
      <c r="H43" s="6" t="s">
        <v>59</v>
      </c>
      <c r="I43" s="14" t="s">
        <v>1073</v>
      </c>
      <c r="J43" s="13">
        <v>696.53718188251207</v>
      </c>
      <c r="K43" s="6">
        <v>682735.19347260089</v>
      </c>
      <c r="L43" s="6">
        <v>0</v>
      </c>
      <c r="M43" s="6">
        <v>0</v>
      </c>
      <c r="N43" s="14">
        <v>682735.19347260089</v>
      </c>
      <c r="O43" s="14">
        <v>0</v>
      </c>
    </row>
    <row r="44" spans="7:15" x14ac:dyDescent="0.25">
      <c r="G44" s="13"/>
      <c r="H44" s="6" t="s">
        <v>60</v>
      </c>
      <c r="I44" s="14" t="s">
        <v>1075</v>
      </c>
      <c r="J44" s="13">
        <v>681.24160574870302</v>
      </c>
      <c r="K44" s="6">
        <v>679188.00287199905</v>
      </c>
      <c r="L44" s="6">
        <v>0</v>
      </c>
      <c r="M44" s="6">
        <v>0</v>
      </c>
      <c r="N44" s="14">
        <v>679188.00287199905</v>
      </c>
      <c r="O44" s="14">
        <v>0</v>
      </c>
    </row>
    <row r="45" spans="7:15" x14ac:dyDescent="0.25">
      <c r="G45" s="13"/>
      <c r="H45" s="6" t="s">
        <v>61</v>
      </c>
      <c r="I45" s="14" t="s">
        <v>1076</v>
      </c>
      <c r="J45" s="13">
        <v>741.37506091796376</v>
      </c>
      <c r="K45" s="6">
        <v>722343.72712800093</v>
      </c>
      <c r="L45" s="6">
        <v>0</v>
      </c>
      <c r="M45" s="6">
        <v>0</v>
      </c>
      <c r="N45" s="14">
        <v>722343.72712800093</v>
      </c>
      <c r="O45" s="14">
        <v>0</v>
      </c>
    </row>
    <row r="46" spans="7:15" x14ac:dyDescent="0.25">
      <c r="G46" s="13"/>
      <c r="H46" s="6" t="s">
        <v>470</v>
      </c>
      <c r="I46" s="14" t="s">
        <v>1077</v>
      </c>
      <c r="J46" s="13">
        <v>432.56666666666666</v>
      </c>
      <c r="K46" s="6">
        <v>340025.05000000005</v>
      </c>
      <c r="L46" s="6">
        <v>0</v>
      </c>
      <c r="M46" s="6">
        <v>0</v>
      </c>
      <c r="N46" s="14">
        <v>340025.05000000005</v>
      </c>
      <c r="O46" s="14">
        <v>0</v>
      </c>
    </row>
    <row r="47" spans="7:15" x14ac:dyDescent="0.25">
      <c r="G47" s="15" t="s">
        <v>62</v>
      </c>
      <c r="H47" s="16"/>
      <c r="I47" s="17"/>
      <c r="J47" s="15">
        <v>7915.5766666666686</v>
      </c>
      <c r="K47" s="16">
        <v>7697359.2999999998</v>
      </c>
      <c r="L47" s="16">
        <v>0</v>
      </c>
      <c r="M47" s="16">
        <v>64350</v>
      </c>
      <c r="N47" s="17">
        <v>7761709.2999999998</v>
      </c>
      <c r="O47" s="17">
        <v>0</v>
      </c>
    </row>
    <row r="48" spans="7:15" x14ac:dyDescent="0.25">
      <c r="G48" s="13"/>
      <c r="H48" s="6"/>
      <c r="I48" s="14"/>
      <c r="J48" s="13"/>
      <c r="K48" s="6"/>
      <c r="L48" s="6"/>
      <c r="M48" s="6"/>
      <c r="N48" s="14"/>
      <c r="O48" s="14"/>
    </row>
    <row r="49" spans="7:15" x14ac:dyDescent="0.25">
      <c r="G49" s="18" t="s">
        <v>471</v>
      </c>
      <c r="H49" s="19"/>
      <c r="I49" s="20"/>
      <c r="J49" s="18">
        <v>28240.256666666664</v>
      </c>
      <c r="K49" s="23">
        <v>24401867.179999996</v>
      </c>
      <c r="L49" s="23">
        <v>30252.44</v>
      </c>
      <c r="M49" s="23">
        <v>64350</v>
      </c>
      <c r="N49" s="25">
        <v>24496469.619999994</v>
      </c>
      <c r="O49" s="25">
        <v>4354220.0499999989</v>
      </c>
    </row>
    <row r="50" spans="7:15" x14ac:dyDescent="0.25">
      <c r="G50" s="8" t="s">
        <v>19</v>
      </c>
      <c r="H50" s="8"/>
      <c r="I50" s="8"/>
      <c r="J50" s="6"/>
      <c r="K50" s="6"/>
      <c r="L50" s="6"/>
      <c r="M50" s="6"/>
      <c r="N50" s="6"/>
      <c r="O50" s="6"/>
    </row>
  </sheetData>
  <mergeCells count="2">
    <mergeCell ref="G3:M4"/>
    <mergeCell ref="G6:M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45297-4C92-4DAC-8CFA-969242D54413}">
  <sheetPr codeName="Ark19"/>
  <dimension ref="A1:CD5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17</v>
      </c>
      <c r="H6" s="5"/>
      <c r="I6" s="5"/>
      <c r="J6" s="5"/>
      <c r="K6" s="5"/>
      <c r="L6" s="5"/>
      <c r="M6" s="5"/>
    </row>
    <row r="7" spans="7:30" ht="15" customHeight="1" x14ac:dyDescent="0.25">
      <c r="G7" s="5"/>
      <c r="H7" s="5"/>
      <c r="I7" s="5"/>
      <c r="J7" s="5"/>
      <c r="K7" s="5"/>
      <c r="L7" s="5"/>
      <c r="M7" s="5"/>
    </row>
    <row r="10" spans="7:30" x14ac:dyDescent="0.25">
      <c r="G10" s="7" t="s">
        <v>17</v>
      </c>
      <c r="H10" s="8"/>
      <c r="I10" s="9"/>
      <c r="J10" s="21"/>
      <c r="K10" s="22"/>
      <c r="L10" s="22"/>
      <c r="M10" s="22"/>
      <c r="N10" s="24"/>
      <c r="O10" s="24"/>
    </row>
    <row r="11" spans="7:30" x14ac:dyDescent="0.25">
      <c r="G11" s="10" t="s">
        <v>23</v>
      </c>
      <c r="H11" s="11" t="s">
        <v>24</v>
      </c>
      <c r="I11" s="12" t="s">
        <v>531</v>
      </c>
      <c r="J11" s="29" t="s">
        <v>22</v>
      </c>
      <c r="K11" s="30" t="s">
        <v>25</v>
      </c>
      <c r="L11" s="30" t="s">
        <v>64</v>
      </c>
      <c r="M11" s="30" t="s">
        <v>65</v>
      </c>
      <c r="N11" s="31" t="s">
        <v>66</v>
      </c>
      <c r="O11" s="31" t="s">
        <v>1131</v>
      </c>
      <c r="P11" s="32"/>
      <c r="Q11" s="32"/>
      <c r="R11" s="32"/>
      <c r="S11" s="32"/>
      <c r="T11" s="32"/>
      <c r="U11" s="32"/>
      <c r="V11" s="32"/>
      <c r="W11" s="32"/>
      <c r="X11" s="32"/>
      <c r="Y11" s="32"/>
      <c r="Z11" s="32"/>
      <c r="AA11" s="32"/>
      <c r="AB11" s="32"/>
      <c r="AC11" s="32"/>
      <c r="AD11" s="32"/>
    </row>
    <row r="12" spans="7:30" x14ac:dyDescent="0.25">
      <c r="G12" s="13" t="s">
        <v>78</v>
      </c>
      <c r="H12" s="6" t="s">
        <v>474</v>
      </c>
      <c r="I12" s="14" t="s">
        <v>1078</v>
      </c>
      <c r="J12" s="13">
        <v>12358.979999999998</v>
      </c>
      <c r="K12" s="6">
        <v>8417624.2400000002</v>
      </c>
      <c r="L12" s="6">
        <v>0</v>
      </c>
      <c r="M12" s="6">
        <v>0</v>
      </c>
      <c r="N12" s="14">
        <v>8417624.2400000002</v>
      </c>
      <c r="O12" s="14">
        <v>2277399.6728896457</v>
      </c>
    </row>
    <row r="13" spans="7:30" x14ac:dyDescent="0.25">
      <c r="G13" s="13"/>
      <c r="H13" s="6" t="s">
        <v>475</v>
      </c>
      <c r="I13" s="14" t="s">
        <v>1079</v>
      </c>
      <c r="J13" s="13">
        <v>13065.95</v>
      </c>
      <c r="K13" s="6">
        <v>9115443.1000000015</v>
      </c>
      <c r="L13" s="6">
        <v>0</v>
      </c>
      <c r="M13" s="6">
        <v>0</v>
      </c>
      <c r="N13" s="14">
        <v>9115443.1000000015</v>
      </c>
      <c r="O13" s="14">
        <v>3019769.956844057</v>
      </c>
    </row>
    <row r="14" spans="7:30" x14ac:dyDescent="0.25">
      <c r="G14" s="13"/>
      <c r="H14" s="6" t="s">
        <v>476</v>
      </c>
      <c r="I14" s="14" t="s">
        <v>1080</v>
      </c>
      <c r="J14" s="13">
        <v>4603.3499999999995</v>
      </c>
      <c r="K14" s="6">
        <v>3400912.1700000004</v>
      </c>
      <c r="L14" s="6">
        <v>0</v>
      </c>
      <c r="M14" s="6">
        <v>0</v>
      </c>
      <c r="N14" s="14">
        <v>3400912.1700000004</v>
      </c>
      <c r="O14" s="14">
        <v>718306.10909215605</v>
      </c>
    </row>
    <row r="15" spans="7:30" x14ac:dyDescent="0.25">
      <c r="G15" s="13"/>
      <c r="H15" s="6" t="s">
        <v>477</v>
      </c>
      <c r="I15" s="14" t="s">
        <v>1081</v>
      </c>
      <c r="J15" s="13">
        <v>6686.16</v>
      </c>
      <c r="K15" s="6">
        <v>4946354.4400000004</v>
      </c>
      <c r="L15" s="6">
        <v>0</v>
      </c>
      <c r="M15" s="6">
        <v>0</v>
      </c>
      <c r="N15" s="14">
        <v>4946354.4400000004</v>
      </c>
      <c r="O15" s="14">
        <v>833882.07890695939</v>
      </c>
    </row>
    <row r="16" spans="7:30" x14ac:dyDescent="0.25">
      <c r="G16" s="13"/>
      <c r="H16" s="6" t="s">
        <v>478</v>
      </c>
      <c r="I16" s="14" t="s">
        <v>1082</v>
      </c>
      <c r="J16" s="13">
        <v>4142.21</v>
      </c>
      <c r="K16" s="6">
        <v>2806341.96</v>
      </c>
      <c r="L16" s="6">
        <v>0</v>
      </c>
      <c r="M16" s="6">
        <v>0</v>
      </c>
      <c r="N16" s="14">
        <v>2806341.96</v>
      </c>
      <c r="O16" s="14">
        <v>183521.06878196271</v>
      </c>
    </row>
    <row r="17" spans="7:15" x14ac:dyDescent="0.25">
      <c r="G17" s="13"/>
      <c r="H17" s="6" t="s">
        <v>479</v>
      </c>
      <c r="I17" s="14" t="s">
        <v>1083</v>
      </c>
      <c r="J17" s="13">
        <v>1601.5900000000001</v>
      </c>
      <c r="K17" s="6">
        <v>1121016.56</v>
      </c>
      <c r="L17" s="6">
        <v>0</v>
      </c>
      <c r="M17" s="6">
        <v>0</v>
      </c>
      <c r="N17" s="14">
        <v>1121016.56</v>
      </c>
      <c r="O17" s="14">
        <v>155129.00256935423</v>
      </c>
    </row>
    <row r="18" spans="7:15" x14ac:dyDescent="0.25">
      <c r="G18" s="13"/>
      <c r="H18" s="6" t="s">
        <v>480</v>
      </c>
      <c r="I18" s="14" t="s">
        <v>1084</v>
      </c>
      <c r="J18" s="13">
        <v>884.38</v>
      </c>
      <c r="K18" s="6">
        <v>619497.44000000006</v>
      </c>
      <c r="L18" s="6">
        <v>0</v>
      </c>
      <c r="M18" s="6">
        <v>0</v>
      </c>
      <c r="N18" s="14">
        <v>619497.44000000006</v>
      </c>
      <c r="O18" s="14">
        <v>55861.890733108921</v>
      </c>
    </row>
    <row r="19" spans="7:15" x14ac:dyDescent="0.25">
      <c r="G19" s="15" t="s">
        <v>92</v>
      </c>
      <c r="H19" s="16"/>
      <c r="I19" s="17"/>
      <c r="J19" s="15">
        <v>43342.62</v>
      </c>
      <c r="K19" s="16">
        <v>30427189.910000008</v>
      </c>
      <c r="L19" s="16">
        <v>0</v>
      </c>
      <c r="M19" s="16">
        <v>0</v>
      </c>
      <c r="N19" s="17">
        <v>30427189.910000008</v>
      </c>
      <c r="O19" s="17">
        <v>7243869.779817244</v>
      </c>
    </row>
    <row r="20" spans="7:15" x14ac:dyDescent="0.25">
      <c r="G20" s="13"/>
      <c r="H20" s="6"/>
      <c r="I20" s="14"/>
      <c r="J20" s="13"/>
      <c r="K20" s="6"/>
      <c r="L20" s="6"/>
      <c r="M20" s="6"/>
      <c r="N20" s="14"/>
      <c r="O20" s="14"/>
    </row>
    <row r="21" spans="7:15" x14ac:dyDescent="0.25">
      <c r="G21" s="13" t="s">
        <v>26</v>
      </c>
      <c r="H21" s="6" t="s">
        <v>251</v>
      </c>
      <c r="I21" s="14" t="s">
        <v>760</v>
      </c>
      <c r="J21" s="13">
        <v>84.330000000000013</v>
      </c>
      <c r="K21" s="6">
        <v>64771.83</v>
      </c>
      <c r="L21" s="6">
        <v>0</v>
      </c>
      <c r="M21" s="6">
        <v>0</v>
      </c>
      <c r="N21" s="14">
        <v>64771.83</v>
      </c>
      <c r="O21" s="14">
        <v>24974.505522760646</v>
      </c>
    </row>
    <row r="22" spans="7:15" x14ac:dyDescent="0.25">
      <c r="G22" s="13"/>
      <c r="H22" s="6" t="s">
        <v>481</v>
      </c>
      <c r="I22" s="14" t="s">
        <v>1085</v>
      </c>
      <c r="J22" s="13">
        <v>4591.9499999999989</v>
      </c>
      <c r="K22" s="6">
        <v>3541954.87</v>
      </c>
      <c r="L22" s="6">
        <v>0</v>
      </c>
      <c r="M22" s="6">
        <v>0</v>
      </c>
      <c r="N22" s="14">
        <v>3541954.87</v>
      </c>
      <c r="O22" s="14">
        <v>579193.97279903363</v>
      </c>
    </row>
    <row r="23" spans="7:15" x14ac:dyDescent="0.25">
      <c r="G23" s="13"/>
      <c r="H23" s="6" t="s">
        <v>482</v>
      </c>
      <c r="I23" s="14" t="s">
        <v>1086</v>
      </c>
      <c r="J23" s="13">
        <v>2070.9400000000005</v>
      </c>
      <c r="K23" s="6">
        <v>1576338.7200000002</v>
      </c>
      <c r="L23" s="6">
        <v>0</v>
      </c>
      <c r="M23" s="6">
        <v>0</v>
      </c>
      <c r="N23" s="14">
        <v>1576338.7200000002</v>
      </c>
      <c r="O23" s="14">
        <v>191961.12903648647</v>
      </c>
    </row>
    <row r="24" spans="7:15" x14ac:dyDescent="0.25">
      <c r="G24" s="13"/>
      <c r="H24" s="6" t="s">
        <v>483</v>
      </c>
      <c r="I24" s="14" t="s">
        <v>1087</v>
      </c>
      <c r="J24" s="13">
        <v>681.21</v>
      </c>
      <c r="K24" s="6">
        <v>709697.52</v>
      </c>
      <c r="L24" s="6">
        <v>0</v>
      </c>
      <c r="M24" s="6">
        <v>0</v>
      </c>
      <c r="N24" s="14">
        <v>709697.52</v>
      </c>
      <c r="O24" s="14">
        <v>30621.343974795844</v>
      </c>
    </row>
    <row r="25" spans="7:15" x14ac:dyDescent="0.25">
      <c r="G25" s="13"/>
      <c r="H25" s="6" t="s">
        <v>484</v>
      </c>
      <c r="I25" s="14" t="s">
        <v>1088</v>
      </c>
      <c r="J25" s="13">
        <v>452.41</v>
      </c>
      <c r="K25" s="6">
        <v>359194.85999999993</v>
      </c>
      <c r="L25" s="6">
        <v>3386.14</v>
      </c>
      <c r="M25" s="6">
        <v>0</v>
      </c>
      <c r="N25" s="14">
        <v>362580.99999999994</v>
      </c>
      <c r="O25" s="14">
        <v>110848.65249582796</v>
      </c>
    </row>
    <row r="26" spans="7:15" x14ac:dyDescent="0.25">
      <c r="G26" s="13"/>
      <c r="H26" s="6" t="s">
        <v>449</v>
      </c>
      <c r="I26" s="14" t="s">
        <v>1040</v>
      </c>
      <c r="J26" s="13">
        <v>3281.92</v>
      </c>
      <c r="K26" s="6">
        <v>2582845.4</v>
      </c>
      <c r="L26" s="6">
        <v>0</v>
      </c>
      <c r="M26" s="6">
        <v>0</v>
      </c>
      <c r="N26" s="14">
        <v>2582845.4</v>
      </c>
      <c r="O26" s="14">
        <v>773155.8385256842</v>
      </c>
    </row>
    <row r="27" spans="7:15" x14ac:dyDescent="0.25">
      <c r="G27" s="13"/>
      <c r="H27" s="6" t="s">
        <v>485</v>
      </c>
      <c r="I27" s="14" t="s">
        <v>1089</v>
      </c>
      <c r="J27" s="13">
        <v>1125.01</v>
      </c>
      <c r="K27" s="6">
        <v>945323.81</v>
      </c>
      <c r="L27" s="6">
        <v>0</v>
      </c>
      <c r="M27" s="6">
        <v>0</v>
      </c>
      <c r="N27" s="14">
        <v>945323.81</v>
      </c>
      <c r="O27" s="14">
        <v>38628.947405705971</v>
      </c>
    </row>
    <row r="28" spans="7:15" x14ac:dyDescent="0.25">
      <c r="G28" s="13"/>
      <c r="H28" s="6" t="s">
        <v>486</v>
      </c>
      <c r="I28" s="14" t="s">
        <v>1090</v>
      </c>
      <c r="J28" s="13">
        <v>521.62</v>
      </c>
      <c r="K28" s="6">
        <v>444746.88</v>
      </c>
      <c r="L28" s="6">
        <v>6433.94</v>
      </c>
      <c r="M28" s="6">
        <v>0</v>
      </c>
      <c r="N28" s="14">
        <v>451180.82</v>
      </c>
      <c r="O28" s="14">
        <v>7047.8827630691612</v>
      </c>
    </row>
    <row r="29" spans="7:15" x14ac:dyDescent="0.25">
      <c r="G29" s="13"/>
      <c r="H29" s="6" t="s">
        <v>450</v>
      </c>
      <c r="I29" s="14" t="s">
        <v>1041</v>
      </c>
      <c r="J29" s="13">
        <v>670.35000000000014</v>
      </c>
      <c r="K29" s="6">
        <v>707195.23</v>
      </c>
      <c r="L29" s="6">
        <v>258943.96</v>
      </c>
      <c r="M29" s="6">
        <v>0</v>
      </c>
      <c r="N29" s="14">
        <v>966139.19</v>
      </c>
      <c r="O29" s="14">
        <v>192735.98115487353</v>
      </c>
    </row>
    <row r="30" spans="7:15" x14ac:dyDescent="0.25">
      <c r="G30" s="13"/>
      <c r="H30" s="6" t="s">
        <v>487</v>
      </c>
      <c r="I30" s="14" t="s">
        <v>1091</v>
      </c>
      <c r="J30" s="13">
        <v>1460.93</v>
      </c>
      <c r="K30" s="6">
        <v>1073105.7200000002</v>
      </c>
      <c r="L30" s="6">
        <v>0</v>
      </c>
      <c r="M30" s="6">
        <v>0</v>
      </c>
      <c r="N30" s="14">
        <v>1073105.7200000002</v>
      </c>
      <c r="O30" s="14">
        <v>210403.50911292667</v>
      </c>
    </row>
    <row r="31" spans="7:15" x14ac:dyDescent="0.25">
      <c r="G31" s="13"/>
      <c r="H31" s="6" t="s">
        <v>488</v>
      </c>
      <c r="I31" s="14" t="s">
        <v>1092</v>
      </c>
      <c r="J31" s="13">
        <v>2469.2399999999998</v>
      </c>
      <c r="K31" s="6">
        <v>1838570.4800000002</v>
      </c>
      <c r="L31" s="6">
        <v>0</v>
      </c>
      <c r="M31" s="6">
        <v>0</v>
      </c>
      <c r="N31" s="14">
        <v>1838570.4800000002</v>
      </c>
      <c r="O31" s="14">
        <v>259941.8148357652</v>
      </c>
    </row>
    <row r="32" spans="7:15" x14ac:dyDescent="0.25">
      <c r="G32" s="13"/>
      <c r="H32" s="6" t="s">
        <v>761</v>
      </c>
      <c r="I32" s="14" t="s">
        <v>762</v>
      </c>
      <c r="J32" s="13">
        <v>296.04000000000002</v>
      </c>
      <c r="K32" s="6">
        <v>352402.56000000006</v>
      </c>
      <c r="L32" s="6">
        <v>0</v>
      </c>
      <c r="M32" s="6">
        <v>0</v>
      </c>
      <c r="N32" s="14">
        <v>352402.56000000006</v>
      </c>
      <c r="O32" s="14">
        <v>131996.41150517404</v>
      </c>
    </row>
    <row r="33" spans="7:15" x14ac:dyDescent="0.25">
      <c r="G33" s="13"/>
      <c r="H33" s="6" t="s">
        <v>489</v>
      </c>
      <c r="I33" s="14" t="s">
        <v>1093</v>
      </c>
      <c r="J33" s="13">
        <v>1207.6600000000003</v>
      </c>
      <c r="K33" s="6">
        <v>888096.44</v>
      </c>
      <c r="L33" s="6">
        <v>0</v>
      </c>
      <c r="M33" s="6">
        <v>0</v>
      </c>
      <c r="N33" s="14">
        <v>888096.44</v>
      </c>
      <c r="O33" s="14">
        <v>84070.596257515208</v>
      </c>
    </row>
    <row r="34" spans="7:15" x14ac:dyDescent="0.25">
      <c r="G34" s="13"/>
      <c r="H34" s="6" t="s">
        <v>344</v>
      </c>
      <c r="I34" s="14" t="s">
        <v>870</v>
      </c>
      <c r="J34" s="13">
        <v>3207.1600000000003</v>
      </c>
      <c r="K34" s="6">
        <v>2448171.0400000005</v>
      </c>
      <c r="L34" s="6">
        <v>0</v>
      </c>
      <c r="M34" s="6">
        <v>0</v>
      </c>
      <c r="N34" s="14">
        <v>2448171.0400000005</v>
      </c>
      <c r="O34" s="14">
        <v>530060.66884049948</v>
      </c>
    </row>
    <row r="35" spans="7:15" x14ac:dyDescent="0.25">
      <c r="G35" s="13"/>
      <c r="H35" s="6" t="s">
        <v>35</v>
      </c>
      <c r="I35" s="14" t="s">
        <v>1094</v>
      </c>
      <c r="J35" s="13">
        <v>4453.9400000000005</v>
      </c>
      <c r="K35" s="6">
        <v>3088023.1099999994</v>
      </c>
      <c r="L35" s="6">
        <v>2619.67</v>
      </c>
      <c r="M35" s="6">
        <v>0</v>
      </c>
      <c r="N35" s="14">
        <v>3090642.7799999993</v>
      </c>
      <c r="O35" s="14">
        <v>793064.2693793223</v>
      </c>
    </row>
    <row r="36" spans="7:15" x14ac:dyDescent="0.25">
      <c r="G36" s="13"/>
      <c r="H36" s="6" t="s">
        <v>490</v>
      </c>
      <c r="I36" s="14" t="s">
        <v>1095</v>
      </c>
      <c r="J36" s="13">
        <v>2193.44</v>
      </c>
      <c r="K36" s="6">
        <v>1734160.01</v>
      </c>
      <c r="L36" s="6">
        <v>11928.29</v>
      </c>
      <c r="M36" s="6">
        <v>0</v>
      </c>
      <c r="N36" s="14">
        <v>1746088.3</v>
      </c>
      <c r="O36" s="14">
        <v>170323.12147368342</v>
      </c>
    </row>
    <row r="37" spans="7:15" x14ac:dyDescent="0.25">
      <c r="G37" s="13"/>
      <c r="H37" s="6" t="s">
        <v>491</v>
      </c>
      <c r="I37" s="14" t="s">
        <v>1096</v>
      </c>
      <c r="J37" s="13">
        <v>767.16</v>
      </c>
      <c r="K37" s="6">
        <v>596070.5</v>
      </c>
      <c r="L37" s="6">
        <v>0</v>
      </c>
      <c r="M37" s="6">
        <v>0</v>
      </c>
      <c r="N37" s="14">
        <v>596070.5</v>
      </c>
      <c r="O37" s="14">
        <v>79691.446654535146</v>
      </c>
    </row>
    <row r="38" spans="7:15" x14ac:dyDescent="0.25">
      <c r="G38" s="13"/>
      <c r="H38" s="6" t="s">
        <v>492</v>
      </c>
      <c r="I38" s="14" t="s">
        <v>1097</v>
      </c>
      <c r="J38" s="13">
        <v>1051.9199999999998</v>
      </c>
      <c r="K38" s="6">
        <v>1063401.4500000002</v>
      </c>
      <c r="L38" s="6">
        <v>0</v>
      </c>
      <c r="M38" s="6">
        <v>0</v>
      </c>
      <c r="N38" s="14">
        <v>1063401.4500000002</v>
      </c>
      <c r="O38" s="14">
        <v>133792.02369169414</v>
      </c>
    </row>
    <row r="39" spans="7:15" x14ac:dyDescent="0.25">
      <c r="G39" s="13"/>
      <c r="H39" s="6" t="s">
        <v>493</v>
      </c>
      <c r="I39" s="14" t="s">
        <v>1098</v>
      </c>
      <c r="J39" s="13">
        <v>957.63</v>
      </c>
      <c r="K39" s="6">
        <v>835979.36</v>
      </c>
      <c r="L39" s="6">
        <v>95.27</v>
      </c>
      <c r="M39" s="6">
        <v>0</v>
      </c>
      <c r="N39" s="14">
        <v>836074.63</v>
      </c>
      <c r="O39" s="14">
        <v>83322.919922420304</v>
      </c>
    </row>
    <row r="40" spans="7:15" x14ac:dyDescent="0.25">
      <c r="G40" s="13"/>
      <c r="H40" s="6" t="s">
        <v>36</v>
      </c>
      <c r="I40" s="14" t="s">
        <v>539</v>
      </c>
      <c r="J40" s="13">
        <v>104.18</v>
      </c>
      <c r="K40" s="6">
        <v>95490.640000000014</v>
      </c>
      <c r="L40" s="6">
        <v>0</v>
      </c>
      <c r="M40" s="6">
        <v>0</v>
      </c>
      <c r="N40" s="14">
        <v>95490.640000000014</v>
      </c>
      <c r="O40" s="14">
        <v>7124.8633326425643</v>
      </c>
    </row>
    <row r="41" spans="7:15" x14ac:dyDescent="0.25">
      <c r="G41" s="15" t="s">
        <v>37</v>
      </c>
      <c r="H41" s="16"/>
      <c r="I41" s="17"/>
      <c r="J41" s="15">
        <v>31649.039999999997</v>
      </c>
      <c r="K41" s="16">
        <v>24945540.430000003</v>
      </c>
      <c r="L41" s="16">
        <v>283407.26999999996</v>
      </c>
      <c r="M41" s="16">
        <v>0</v>
      </c>
      <c r="N41" s="17">
        <v>25228947.699999999</v>
      </c>
      <c r="O41" s="17">
        <v>4432959.8986844169</v>
      </c>
    </row>
    <row r="42" spans="7:15" x14ac:dyDescent="0.25">
      <c r="G42" s="13"/>
      <c r="H42" s="6"/>
      <c r="I42" s="14"/>
      <c r="J42" s="13"/>
      <c r="K42" s="6"/>
      <c r="L42" s="6"/>
      <c r="M42" s="6"/>
      <c r="N42" s="14"/>
      <c r="O42" s="14"/>
    </row>
    <row r="43" spans="7:15" x14ac:dyDescent="0.25">
      <c r="G43" s="13" t="s">
        <v>79</v>
      </c>
      <c r="H43" s="6" t="s">
        <v>494</v>
      </c>
      <c r="I43" s="14" t="s">
        <v>1099</v>
      </c>
      <c r="J43" s="13">
        <v>14.4</v>
      </c>
      <c r="K43" s="6">
        <v>9856.43</v>
      </c>
      <c r="L43" s="6">
        <v>0</v>
      </c>
      <c r="M43" s="6">
        <v>0</v>
      </c>
      <c r="N43" s="14">
        <v>9856.43</v>
      </c>
      <c r="O43" s="14">
        <v>280.60093947849055</v>
      </c>
    </row>
    <row r="44" spans="7:15" x14ac:dyDescent="0.25">
      <c r="G44" s="13"/>
      <c r="H44" s="6" t="s">
        <v>495</v>
      </c>
      <c r="I44" s="14" t="s">
        <v>1100</v>
      </c>
      <c r="J44" s="13">
        <v>14.93</v>
      </c>
      <c r="K44" s="6">
        <v>10221.48</v>
      </c>
      <c r="L44" s="6">
        <v>0</v>
      </c>
      <c r="M44" s="6">
        <v>0</v>
      </c>
      <c r="N44" s="14">
        <v>10221.48</v>
      </c>
      <c r="O44" s="14">
        <v>1808.495227095854</v>
      </c>
    </row>
    <row r="45" spans="7:15" x14ac:dyDescent="0.25">
      <c r="G45" s="13"/>
      <c r="H45" s="6" t="s">
        <v>496</v>
      </c>
      <c r="I45" s="14" t="s">
        <v>1101</v>
      </c>
      <c r="J45" s="13">
        <v>43.47</v>
      </c>
      <c r="K45" s="6">
        <v>34577.740000000005</v>
      </c>
      <c r="L45" s="6">
        <v>0</v>
      </c>
      <c r="M45" s="6">
        <v>0</v>
      </c>
      <c r="N45" s="14">
        <v>34577.740000000005</v>
      </c>
      <c r="O45" s="14">
        <v>1327.614687211943</v>
      </c>
    </row>
    <row r="46" spans="7:15" x14ac:dyDescent="0.25">
      <c r="G46" s="13"/>
      <c r="H46" s="6" t="s">
        <v>497</v>
      </c>
      <c r="I46" s="14" t="s">
        <v>1102</v>
      </c>
      <c r="J46" s="13">
        <v>30.27</v>
      </c>
      <c r="K46" s="6">
        <v>25606.9</v>
      </c>
      <c r="L46" s="6">
        <v>0</v>
      </c>
      <c r="M46" s="6">
        <v>0</v>
      </c>
      <c r="N46" s="14">
        <v>25606.9</v>
      </c>
      <c r="O46" s="14">
        <v>1023.8108317499813</v>
      </c>
    </row>
    <row r="47" spans="7:15" x14ac:dyDescent="0.25">
      <c r="G47" s="13"/>
      <c r="H47" s="6" t="s">
        <v>498</v>
      </c>
      <c r="I47" s="14" t="s">
        <v>1103</v>
      </c>
      <c r="J47" s="13">
        <v>13.870000000000001</v>
      </c>
      <c r="K47" s="6">
        <v>9515.2900000000009</v>
      </c>
      <c r="L47" s="6">
        <v>0</v>
      </c>
      <c r="M47" s="6">
        <v>0</v>
      </c>
      <c r="N47" s="14">
        <v>9515.2900000000009</v>
      </c>
      <c r="O47" s="14">
        <v>288.68740414053616</v>
      </c>
    </row>
    <row r="48" spans="7:15" x14ac:dyDescent="0.25">
      <c r="G48" s="13"/>
      <c r="H48" s="6" t="s">
        <v>499</v>
      </c>
      <c r="I48" s="14" t="s">
        <v>1104</v>
      </c>
      <c r="J48" s="13">
        <v>14.4</v>
      </c>
      <c r="K48" s="6">
        <v>9881.25</v>
      </c>
      <c r="L48" s="6">
        <v>0</v>
      </c>
      <c r="M48" s="6">
        <v>0</v>
      </c>
      <c r="N48" s="14">
        <v>9881.25</v>
      </c>
      <c r="O48" s="14">
        <v>1170.0563896132339</v>
      </c>
    </row>
    <row r="49" spans="7:15" x14ac:dyDescent="0.25">
      <c r="G49" s="15" t="s">
        <v>99</v>
      </c>
      <c r="H49" s="16"/>
      <c r="I49" s="17"/>
      <c r="J49" s="15">
        <v>131.34</v>
      </c>
      <c r="K49" s="16">
        <v>99659.090000000026</v>
      </c>
      <c r="L49" s="16">
        <v>0</v>
      </c>
      <c r="M49" s="16">
        <v>0</v>
      </c>
      <c r="N49" s="17">
        <v>99659.090000000026</v>
      </c>
      <c r="O49" s="17">
        <v>5899.2654792900394</v>
      </c>
    </row>
    <row r="50" spans="7:15" x14ac:dyDescent="0.25">
      <c r="G50" s="13"/>
      <c r="H50" s="6"/>
      <c r="I50" s="14"/>
      <c r="J50" s="13"/>
      <c r="K50" s="6"/>
      <c r="L50" s="6"/>
      <c r="M50" s="6"/>
      <c r="N50" s="14"/>
      <c r="O50" s="14"/>
    </row>
    <row r="51" spans="7:15" x14ac:dyDescent="0.25">
      <c r="G51" s="13" t="s">
        <v>754</v>
      </c>
      <c r="H51" s="6" t="s">
        <v>763</v>
      </c>
      <c r="I51" s="14" t="s">
        <v>764</v>
      </c>
      <c r="J51" s="13">
        <v>148.71</v>
      </c>
      <c r="K51" s="6">
        <v>143325.71</v>
      </c>
      <c r="L51" s="6">
        <v>0</v>
      </c>
      <c r="M51" s="6">
        <v>0</v>
      </c>
      <c r="N51" s="14">
        <v>143325.71</v>
      </c>
      <c r="O51" s="14">
        <v>71104.33118362863</v>
      </c>
    </row>
    <row r="52" spans="7:15" x14ac:dyDescent="0.25">
      <c r="G52" s="15" t="s">
        <v>765</v>
      </c>
      <c r="H52" s="16"/>
      <c r="I52" s="17"/>
      <c r="J52" s="15">
        <v>148.71</v>
      </c>
      <c r="K52" s="16">
        <v>143325.71</v>
      </c>
      <c r="L52" s="16">
        <v>0</v>
      </c>
      <c r="M52" s="16">
        <v>0</v>
      </c>
      <c r="N52" s="17">
        <v>143325.71</v>
      </c>
      <c r="O52" s="17">
        <v>71104.33118362863</v>
      </c>
    </row>
    <row r="53" spans="7:15" x14ac:dyDescent="0.25">
      <c r="G53" s="13"/>
      <c r="H53" s="6"/>
      <c r="I53" s="14"/>
      <c r="J53" s="13"/>
      <c r="K53" s="6"/>
      <c r="L53" s="6"/>
      <c r="M53" s="6"/>
      <c r="N53" s="14"/>
      <c r="O53" s="14"/>
    </row>
    <row r="54" spans="7:15" x14ac:dyDescent="0.25">
      <c r="G54" s="13" t="s">
        <v>27</v>
      </c>
      <c r="H54" s="6" t="s">
        <v>39</v>
      </c>
      <c r="I54" s="14" t="s">
        <v>541</v>
      </c>
      <c r="J54" s="13">
        <v>0</v>
      </c>
      <c r="K54" s="6">
        <v>599848.21000000008</v>
      </c>
      <c r="L54" s="6">
        <v>0</v>
      </c>
      <c r="M54" s="6">
        <v>-57429.31</v>
      </c>
      <c r="N54" s="14">
        <v>542418.90000000014</v>
      </c>
      <c r="O54" s="14">
        <v>713339.9112878507</v>
      </c>
    </row>
    <row r="55" spans="7:15" x14ac:dyDescent="0.25">
      <c r="G55" s="13"/>
      <c r="H55" s="6"/>
      <c r="I55" s="14" t="s">
        <v>532</v>
      </c>
      <c r="J55" s="13">
        <v>0</v>
      </c>
      <c r="K55" s="6">
        <v>0</v>
      </c>
      <c r="L55" s="6">
        <v>0</v>
      </c>
      <c r="M55" s="6">
        <v>0</v>
      </c>
      <c r="N55" s="14">
        <v>0</v>
      </c>
      <c r="O55" s="14">
        <v>2127556.9235475715</v>
      </c>
    </row>
    <row r="56" spans="7:15" x14ac:dyDescent="0.25">
      <c r="G56" s="15" t="s">
        <v>40</v>
      </c>
      <c r="H56" s="16"/>
      <c r="I56" s="17"/>
      <c r="J56" s="15">
        <v>0</v>
      </c>
      <c r="K56" s="16">
        <v>599848.21000000008</v>
      </c>
      <c r="L56" s="16">
        <v>0</v>
      </c>
      <c r="M56" s="16">
        <v>-57429.31</v>
      </c>
      <c r="N56" s="17">
        <v>542418.90000000014</v>
      </c>
      <c r="O56" s="17">
        <v>2840896.8348354222</v>
      </c>
    </row>
    <row r="57" spans="7:15" x14ac:dyDescent="0.25">
      <c r="G57" s="13"/>
      <c r="H57" s="6"/>
      <c r="I57" s="14"/>
      <c r="J57" s="13"/>
      <c r="K57" s="6"/>
      <c r="L57" s="6"/>
      <c r="M57" s="6"/>
      <c r="N57" s="14"/>
      <c r="O57" s="14"/>
    </row>
    <row r="58" spans="7:15" x14ac:dyDescent="0.25">
      <c r="G58" s="18" t="s">
        <v>500</v>
      </c>
      <c r="H58" s="19"/>
      <c r="I58" s="20"/>
      <c r="J58" s="18">
        <v>75271.710000000006</v>
      </c>
      <c r="K58" s="23">
        <v>56215563.350000001</v>
      </c>
      <c r="L58" s="23">
        <v>283407.26999999996</v>
      </c>
      <c r="M58" s="23">
        <v>-57429.31</v>
      </c>
      <c r="N58" s="25">
        <v>56441541.310000002</v>
      </c>
      <c r="O58" s="25">
        <v>14594730.109999998</v>
      </c>
    </row>
    <row r="59" spans="7:15" x14ac:dyDescent="0.25">
      <c r="G59" s="8" t="s">
        <v>19</v>
      </c>
      <c r="H59" s="8"/>
      <c r="I59" s="8"/>
      <c r="J59" s="6"/>
      <c r="K59" s="6"/>
      <c r="L59" s="6"/>
      <c r="M59" s="6"/>
      <c r="N59" s="6"/>
      <c r="O59" s="6"/>
    </row>
  </sheetData>
  <mergeCells count="2">
    <mergeCell ref="G3:M4"/>
    <mergeCell ref="G6:M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8F8A-73ED-46FE-9218-631EC9029866}">
  <sheetPr codeName="Ark20"/>
  <dimension ref="A1:CD51"/>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18</v>
      </c>
      <c r="H6" s="5"/>
      <c r="I6" s="5"/>
      <c r="J6" s="5"/>
      <c r="K6" s="5"/>
      <c r="L6" s="5"/>
      <c r="M6" s="5"/>
    </row>
    <row r="7" spans="7:30" ht="15" customHeight="1" x14ac:dyDescent="0.25">
      <c r="G7" s="5"/>
      <c r="H7" s="5"/>
      <c r="I7" s="5"/>
      <c r="J7" s="5"/>
      <c r="K7" s="5"/>
      <c r="L7" s="5"/>
      <c r="M7" s="5"/>
    </row>
    <row r="10" spans="7:30" x14ac:dyDescent="0.25">
      <c r="G10" s="7" t="s">
        <v>18</v>
      </c>
      <c r="H10" s="8"/>
      <c r="I10" s="9"/>
      <c r="J10" s="21"/>
      <c r="K10" s="22"/>
      <c r="L10" s="22"/>
      <c r="M10" s="22"/>
      <c r="N10" s="22"/>
      <c r="O10" s="24"/>
      <c r="P10" s="24"/>
    </row>
    <row r="11" spans="7:30" ht="30" x14ac:dyDescent="0.25">
      <c r="G11" s="10" t="s">
        <v>23</v>
      </c>
      <c r="H11" s="11" t="s">
        <v>24</v>
      </c>
      <c r="I11" s="12" t="s">
        <v>531</v>
      </c>
      <c r="J11" s="29" t="s">
        <v>22</v>
      </c>
      <c r="K11" s="30" t="s">
        <v>25</v>
      </c>
      <c r="L11" s="30" t="s">
        <v>76</v>
      </c>
      <c r="M11" s="30" t="s">
        <v>64</v>
      </c>
      <c r="N11" s="30" t="s">
        <v>65</v>
      </c>
      <c r="O11" s="31" t="s">
        <v>66</v>
      </c>
      <c r="P11" s="31" t="s">
        <v>1131</v>
      </c>
      <c r="Q11" s="32"/>
      <c r="R11" s="32"/>
      <c r="S11" s="32"/>
      <c r="T11" s="32"/>
      <c r="U11" s="32"/>
      <c r="V11" s="32"/>
      <c r="W11" s="32"/>
      <c r="X11" s="32"/>
      <c r="Y11" s="32"/>
      <c r="Z11" s="32"/>
      <c r="AA11" s="32"/>
      <c r="AB11" s="32"/>
      <c r="AC11" s="32"/>
      <c r="AD11" s="32"/>
    </row>
    <row r="12" spans="7:30" x14ac:dyDescent="0.25">
      <c r="G12" s="13" t="s">
        <v>78</v>
      </c>
      <c r="H12" s="6" t="s">
        <v>501</v>
      </c>
      <c r="I12" s="14" t="s">
        <v>1105</v>
      </c>
      <c r="J12" s="13">
        <v>40702.400000000009</v>
      </c>
      <c r="K12" s="6">
        <v>33902173.980000004</v>
      </c>
      <c r="L12" s="6">
        <v>4672900.3426783262</v>
      </c>
      <c r="M12" s="6">
        <v>0</v>
      </c>
      <c r="N12" s="6">
        <v>0</v>
      </c>
      <c r="O12" s="14">
        <v>38575074.322678328</v>
      </c>
      <c r="P12" s="14">
        <v>15789395.437374761</v>
      </c>
    </row>
    <row r="13" spans="7:30" x14ac:dyDescent="0.25">
      <c r="G13" s="13"/>
      <c r="H13" s="6" t="s">
        <v>502</v>
      </c>
      <c r="I13" s="14" t="s">
        <v>1106</v>
      </c>
      <c r="J13" s="13">
        <v>27734.46</v>
      </c>
      <c r="K13" s="6">
        <v>23228120.810000002</v>
      </c>
      <c r="L13" s="6">
        <v>3166034.9381541181</v>
      </c>
      <c r="M13" s="6">
        <v>0</v>
      </c>
      <c r="N13" s="6">
        <v>0</v>
      </c>
      <c r="O13" s="14">
        <v>26394155.748154119</v>
      </c>
      <c r="P13" s="14">
        <v>10372807.083524339</v>
      </c>
    </row>
    <row r="14" spans="7:30" x14ac:dyDescent="0.25">
      <c r="G14" s="13"/>
      <c r="H14" s="6" t="s">
        <v>503</v>
      </c>
      <c r="I14" s="14" t="s">
        <v>1107</v>
      </c>
      <c r="J14" s="13">
        <v>15211.199999999999</v>
      </c>
      <c r="K14" s="6">
        <v>12158204.48</v>
      </c>
      <c r="L14" s="6">
        <v>1737367.8031861689</v>
      </c>
      <c r="M14" s="6">
        <v>0</v>
      </c>
      <c r="N14" s="6">
        <v>0</v>
      </c>
      <c r="O14" s="14">
        <v>13895572.283186169</v>
      </c>
      <c r="P14" s="14">
        <v>5681268.3865992986</v>
      </c>
    </row>
    <row r="15" spans="7:30" x14ac:dyDescent="0.25">
      <c r="G15" s="13"/>
      <c r="H15" s="6" t="s">
        <v>504</v>
      </c>
      <c r="I15" s="14" t="s">
        <v>1108</v>
      </c>
      <c r="J15" s="13">
        <v>24992.639999999999</v>
      </c>
      <c r="K15" s="6">
        <v>22235506.479999997</v>
      </c>
      <c r="L15" s="6">
        <v>1285994.9548475922</v>
      </c>
      <c r="M15" s="6">
        <v>687113.24</v>
      </c>
      <c r="N15" s="6">
        <v>0</v>
      </c>
      <c r="O15" s="14">
        <v>24208614.674847588</v>
      </c>
      <c r="P15" s="14">
        <v>10126303.143822787</v>
      </c>
    </row>
    <row r="16" spans="7:30" x14ac:dyDescent="0.25">
      <c r="G16" s="13"/>
      <c r="H16" s="6" t="s">
        <v>505</v>
      </c>
      <c r="I16" s="14" t="s">
        <v>1109</v>
      </c>
      <c r="J16" s="13">
        <v>20534.88</v>
      </c>
      <c r="K16" s="6">
        <v>17296594.649999999</v>
      </c>
      <c r="L16" s="6">
        <v>1069309.8844832669</v>
      </c>
      <c r="M16" s="6">
        <v>0</v>
      </c>
      <c r="N16" s="6">
        <v>0</v>
      </c>
      <c r="O16" s="14">
        <v>18365904.534483265</v>
      </c>
      <c r="P16" s="14">
        <v>7547870.2610025406</v>
      </c>
    </row>
    <row r="17" spans="7:16" x14ac:dyDescent="0.25">
      <c r="G17" s="13"/>
      <c r="H17" s="6" t="s">
        <v>506</v>
      </c>
      <c r="I17" s="14" t="s">
        <v>1110</v>
      </c>
      <c r="J17" s="13">
        <v>29353.79</v>
      </c>
      <c r="K17" s="6">
        <v>23956309.650000002</v>
      </c>
      <c r="L17" s="6">
        <v>3353876.2165529625</v>
      </c>
      <c r="M17" s="6">
        <v>0</v>
      </c>
      <c r="N17" s="6">
        <v>0</v>
      </c>
      <c r="O17" s="14">
        <v>27310185.866552964</v>
      </c>
      <c r="P17" s="14">
        <v>12334811.521790233</v>
      </c>
    </row>
    <row r="18" spans="7:16" x14ac:dyDescent="0.25">
      <c r="G18" s="13"/>
      <c r="H18" s="6" t="s">
        <v>507</v>
      </c>
      <c r="I18" s="14" t="s">
        <v>1111</v>
      </c>
      <c r="J18" s="13">
        <v>32381.559999999998</v>
      </c>
      <c r="K18" s="6">
        <v>26245595.32</v>
      </c>
      <c r="L18" s="6">
        <v>3698714.9951695227</v>
      </c>
      <c r="M18" s="6">
        <v>339744.52999999997</v>
      </c>
      <c r="N18" s="6">
        <v>0</v>
      </c>
      <c r="O18" s="14">
        <v>30284054.845169526</v>
      </c>
      <c r="P18" s="14">
        <v>12394067.633900456</v>
      </c>
    </row>
    <row r="19" spans="7:16" x14ac:dyDescent="0.25">
      <c r="G19" s="13"/>
      <c r="H19" s="6" t="s">
        <v>508</v>
      </c>
      <c r="I19" s="14" t="s">
        <v>1112</v>
      </c>
      <c r="J19" s="13">
        <v>30519.559999999998</v>
      </c>
      <c r="K19" s="6">
        <v>25332600.460000001</v>
      </c>
      <c r="L19" s="6">
        <v>3494068.8030747864</v>
      </c>
      <c r="M19" s="6">
        <v>0</v>
      </c>
      <c r="N19" s="6">
        <v>0</v>
      </c>
      <c r="O19" s="14">
        <v>28826669.263074785</v>
      </c>
      <c r="P19" s="14">
        <v>18214270.058637861</v>
      </c>
    </row>
    <row r="20" spans="7:16" x14ac:dyDescent="0.25">
      <c r="G20" s="13"/>
      <c r="H20" s="6" t="s">
        <v>509</v>
      </c>
      <c r="I20" s="14" t="s">
        <v>1113</v>
      </c>
      <c r="J20" s="13">
        <v>60562.880000000005</v>
      </c>
      <c r="K20" s="6">
        <v>49926150.210000008</v>
      </c>
      <c r="L20" s="6">
        <v>6937795.2646107031</v>
      </c>
      <c r="M20" s="6">
        <v>0</v>
      </c>
      <c r="N20" s="6">
        <v>0</v>
      </c>
      <c r="O20" s="14">
        <v>56863945.474610709</v>
      </c>
      <c r="P20" s="14">
        <v>41910649.500952832</v>
      </c>
    </row>
    <row r="21" spans="7:16" x14ac:dyDescent="0.25">
      <c r="G21" s="13"/>
      <c r="H21" s="6" t="s">
        <v>510</v>
      </c>
      <c r="I21" s="14" t="s">
        <v>1114</v>
      </c>
      <c r="J21" s="13">
        <v>12768.55</v>
      </c>
      <c r="K21" s="6">
        <v>10459168.840000002</v>
      </c>
      <c r="L21" s="6">
        <v>1454516.1664231194</v>
      </c>
      <c r="M21" s="6">
        <v>0</v>
      </c>
      <c r="N21" s="6">
        <v>0</v>
      </c>
      <c r="O21" s="14">
        <v>11913685.006423121</v>
      </c>
      <c r="P21" s="14">
        <v>2274345.261297375</v>
      </c>
    </row>
    <row r="22" spans="7:16" x14ac:dyDescent="0.25">
      <c r="G22" s="13"/>
      <c r="H22" s="6" t="s">
        <v>511</v>
      </c>
      <c r="I22" s="14" t="s">
        <v>1115</v>
      </c>
      <c r="J22" s="13">
        <v>5421.91</v>
      </c>
      <c r="K22" s="6">
        <v>4699762.5300000012</v>
      </c>
      <c r="L22" s="6">
        <v>619619.43867099402</v>
      </c>
      <c r="M22" s="6">
        <v>0</v>
      </c>
      <c r="N22" s="6">
        <v>0</v>
      </c>
      <c r="O22" s="14">
        <v>5319381.968670995</v>
      </c>
      <c r="P22" s="14">
        <v>2041063.2834545493</v>
      </c>
    </row>
    <row r="23" spans="7:16" x14ac:dyDescent="0.25">
      <c r="G23" s="13"/>
      <c r="H23" s="6" t="s">
        <v>512</v>
      </c>
      <c r="I23" s="14" t="s">
        <v>1116</v>
      </c>
      <c r="J23" s="13">
        <v>59522.920000000006</v>
      </c>
      <c r="K23" s="6">
        <v>49336367.080000013</v>
      </c>
      <c r="L23" s="6">
        <v>6816366.6448331224</v>
      </c>
      <c r="M23" s="6">
        <v>0</v>
      </c>
      <c r="N23" s="6">
        <v>0</v>
      </c>
      <c r="O23" s="14">
        <v>56152733.724833138</v>
      </c>
      <c r="P23" s="14">
        <v>33358391.049186327</v>
      </c>
    </row>
    <row r="24" spans="7:16" x14ac:dyDescent="0.25">
      <c r="G24" s="13"/>
      <c r="H24" s="6" t="s">
        <v>513</v>
      </c>
      <c r="I24" s="14" t="s">
        <v>1117</v>
      </c>
      <c r="J24" s="13">
        <v>729.16000000000008</v>
      </c>
      <c r="K24" s="6">
        <v>647040.82999999996</v>
      </c>
      <c r="L24" s="6">
        <v>80546.700423791684</v>
      </c>
      <c r="M24" s="6">
        <v>0</v>
      </c>
      <c r="N24" s="6">
        <v>0</v>
      </c>
      <c r="O24" s="14">
        <v>727587.53042379161</v>
      </c>
      <c r="P24" s="14">
        <v>238195.36562295182</v>
      </c>
    </row>
    <row r="25" spans="7:16" x14ac:dyDescent="0.25">
      <c r="G25" s="13"/>
      <c r="H25" s="6" t="s">
        <v>514</v>
      </c>
      <c r="I25" s="14" t="s">
        <v>1118</v>
      </c>
      <c r="J25" s="13">
        <v>390.59</v>
      </c>
      <c r="K25" s="6">
        <v>342106.39</v>
      </c>
      <c r="L25" s="6">
        <v>45187.060818293598</v>
      </c>
      <c r="M25" s="6">
        <v>0</v>
      </c>
      <c r="N25" s="6">
        <v>0</v>
      </c>
      <c r="O25" s="14">
        <v>387293.45081829361</v>
      </c>
      <c r="P25" s="14">
        <v>43392.412665769487</v>
      </c>
    </row>
    <row r="26" spans="7:16" x14ac:dyDescent="0.25">
      <c r="G26" s="13"/>
      <c r="H26" s="6" t="s">
        <v>515</v>
      </c>
      <c r="I26" s="14" t="s">
        <v>1119</v>
      </c>
      <c r="J26" s="13">
        <v>648.13</v>
      </c>
      <c r="K26" s="6">
        <v>558243.07999999996</v>
      </c>
      <c r="L26" s="6">
        <v>75088.913467922219</v>
      </c>
      <c r="M26" s="6">
        <v>0</v>
      </c>
      <c r="N26" s="6">
        <v>0</v>
      </c>
      <c r="O26" s="14">
        <v>633331.99346792221</v>
      </c>
      <c r="P26" s="14">
        <v>62379.622030907914</v>
      </c>
    </row>
    <row r="27" spans="7:16" x14ac:dyDescent="0.25">
      <c r="G27" s="13"/>
      <c r="H27" s="6" t="s">
        <v>516</v>
      </c>
      <c r="I27" s="14" t="s">
        <v>1120</v>
      </c>
      <c r="J27" s="13">
        <v>37067.670000000006</v>
      </c>
      <c r="K27" s="6">
        <v>31529572.670000002</v>
      </c>
      <c r="L27" s="6">
        <v>1886347.7712987722</v>
      </c>
      <c r="M27" s="6">
        <v>0</v>
      </c>
      <c r="N27" s="6">
        <v>0</v>
      </c>
      <c r="O27" s="14">
        <v>33415920.441298775</v>
      </c>
      <c r="P27" s="14">
        <v>16974759.967065077</v>
      </c>
    </row>
    <row r="28" spans="7:16" x14ac:dyDescent="0.25">
      <c r="G28" s="13"/>
      <c r="H28" s="6" t="s">
        <v>517</v>
      </c>
      <c r="I28" s="14" t="s">
        <v>1121</v>
      </c>
      <c r="J28" s="13">
        <v>62925.7</v>
      </c>
      <c r="K28" s="6">
        <v>54871375.040000007</v>
      </c>
      <c r="L28" s="6">
        <v>3193360.3647142374</v>
      </c>
      <c r="M28" s="6">
        <v>0</v>
      </c>
      <c r="N28" s="6">
        <v>0</v>
      </c>
      <c r="O28" s="14">
        <v>58064735.404714242</v>
      </c>
      <c r="P28" s="14">
        <v>30904577.946717232</v>
      </c>
    </row>
    <row r="29" spans="7:16" x14ac:dyDescent="0.25">
      <c r="G29" s="13"/>
      <c r="H29" s="6" t="s">
        <v>518</v>
      </c>
      <c r="I29" s="14" t="s">
        <v>1122</v>
      </c>
      <c r="J29" s="13">
        <v>24407.75</v>
      </c>
      <c r="K29" s="6">
        <v>21329539.939999998</v>
      </c>
      <c r="L29" s="6">
        <v>2797326.276383426</v>
      </c>
      <c r="M29" s="6">
        <v>0</v>
      </c>
      <c r="N29" s="6">
        <v>0</v>
      </c>
      <c r="O29" s="14">
        <v>24126866.216383424</v>
      </c>
      <c r="P29" s="14">
        <v>13804830.296412043</v>
      </c>
    </row>
    <row r="30" spans="7:16" x14ac:dyDescent="0.25">
      <c r="G30" s="13"/>
      <c r="H30" s="6" t="s">
        <v>519</v>
      </c>
      <c r="I30" s="14" t="s">
        <v>1123</v>
      </c>
      <c r="J30" s="13">
        <v>56755.310000000005</v>
      </c>
      <c r="K30" s="6">
        <v>50955788.529999994</v>
      </c>
      <c r="L30" s="6">
        <v>6510667.8259907011</v>
      </c>
      <c r="M30" s="6">
        <v>1899532.2899999998</v>
      </c>
      <c r="N30" s="6">
        <v>0</v>
      </c>
      <c r="O30" s="14">
        <v>59365988.645990692</v>
      </c>
      <c r="P30" s="14">
        <v>17093475.007049222</v>
      </c>
    </row>
    <row r="31" spans="7:16" x14ac:dyDescent="0.25">
      <c r="G31" s="15" t="s">
        <v>92</v>
      </c>
      <c r="H31" s="16"/>
      <c r="I31" s="17"/>
      <c r="J31" s="15">
        <v>542631.05999999994</v>
      </c>
      <c r="K31" s="16">
        <v>459010220.96999997</v>
      </c>
      <c r="L31" s="16">
        <v>52895090.365781821</v>
      </c>
      <c r="M31" s="16">
        <v>2926390.0599999996</v>
      </c>
      <c r="N31" s="16">
        <v>0</v>
      </c>
      <c r="O31" s="17">
        <v>514831701.39578187</v>
      </c>
      <c r="P31" s="17">
        <v>251166853.23910657</v>
      </c>
    </row>
    <row r="32" spans="7:16" x14ac:dyDescent="0.25">
      <c r="G32" s="13"/>
      <c r="H32" s="6"/>
      <c r="I32" s="14"/>
      <c r="J32" s="13"/>
      <c r="K32" s="6"/>
      <c r="L32" s="6"/>
      <c r="M32" s="6"/>
      <c r="N32" s="6"/>
      <c r="O32" s="14"/>
      <c r="P32" s="14"/>
    </row>
    <row r="33" spans="7:16" x14ac:dyDescent="0.25">
      <c r="G33" s="13" t="s">
        <v>26</v>
      </c>
      <c r="H33" s="6" t="s">
        <v>266</v>
      </c>
      <c r="I33" s="14" t="s">
        <v>780</v>
      </c>
      <c r="J33" s="13">
        <v>462.64000000000004</v>
      </c>
      <c r="K33" s="6">
        <v>441081.93000000005</v>
      </c>
      <c r="L33" s="6">
        <v>0</v>
      </c>
      <c r="M33" s="6">
        <v>66031.189999999988</v>
      </c>
      <c r="N33" s="6">
        <v>0</v>
      </c>
      <c r="O33" s="14">
        <v>507113.12000000005</v>
      </c>
      <c r="P33" s="14">
        <v>189232.33324601987</v>
      </c>
    </row>
    <row r="34" spans="7:16" x14ac:dyDescent="0.25">
      <c r="G34" s="15" t="s">
        <v>37</v>
      </c>
      <c r="H34" s="16"/>
      <c r="I34" s="17"/>
      <c r="J34" s="15">
        <v>462.64000000000004</v>
      </c>
      <c r="K34" s="16">
        <v>441081.93000000005</v>
      </c>
      <c r="L34" s="16">
        <v>0</v>
      </c>
      <c r="M34" s="16">
        <v>66031.189999999988</v>
      </c>
      <c r="N34" s="16">
        <v>0</v>
      </c>
      <c r="O34" s="17">
        <v>507113.12000000005</v>
      </c>
      <c r="P34" s="17">
        <v>189232.33324601987</v>
      </c>
    </row>
    <row r="35" spans="7:16" x14ac:dyDescent="0.25">
      <c r="G35" s="13"/>
      <c r="H35" s="6"/>
      <c r="I35" s="14"/>
      <c r="J35" s="13"/>
      <c r="K35" s="6"/>
      <c r="L35" s="6"/>
      <c r="M35" s="6"/>
      <c r="N35" s="6"/>
      <c r="O35" s="14"/>
      <c r="P35" s="14"/>
    </row>
    <row r="36" spans="7:16" x14ac:dyDescent="0.25">
      <c r="G36" s="13" t="s">
        <v>79</v>
      </c>
      <c r="H36" s="6" t="s">
        <v>520</v>
      </c>
      <c r="I36" s="14" t="s">
        <v>1124</v>
      </c>
      <c r="J36" s="13">
        <v>296.99999999999994</v>
      </c>
      <c r="K36" s="6">
        <v>239216.55</v>
      </c>
      <c r="L36" s="6">
        <v>27840.797805126633</v>
      </c>
      <c r="M36" s="6">
        <v>0</v>
      </c>
      <c r="N36" s="6">
        <v>0</v>
      </c>
      <c r="O36" s="14">
        <v>267057.34780512663</v>
      </c>
      <c r="P36" s="14">
        <v>146472.2963965266</v>
      </c>
    </row>
    <row r="37" spans="7:16" x14ac:dyDescent="0.25">
      <c r="G37" s="13"/>
      <c r="H37" s="6" t="s">
        <v>521</v>
      </c>
      <c r="I37" s="14" t="s">
        <v>1125</v>
      </c>
      <c r="J37" s="13">
        <v>319.45</v>
      </c>
      <c r="K37" s="6">
        <v>252315.21000000002</v>
      </c>
      <c r="L37" s="6">
        <v>37110.70603885303</v>
      </c>
      <c r="M37" s="6">
        <v>0</v>
      </c>
      <c r="N37" s="6">
        <v>0</v>
      </c>
      <c r="O37" s="14">
        <v>289425.91603885306</v>
      </c>
      <c r="P37" s="14">
        <v>117836.97507009447</v>
      </c>
    </row>
    <row r="38" spans="7:16" x14ac:dyDescent="0.25">
      <c r="G38" s="13"/>
      <c r="H38" s="6" t="s">
        <v>522</v>
      </c>
      <c r="I38" s="14" t="s">
        <v>1126</v>
      </c>
      <c r="J38" s="13">
        <v>280.49</v>
      </c>
      <c r="K38" s="6">
        <v>222305.76999999996</v>
      </c>
      <c r="L38" s="6">
        <v>32584.571604022291</v>
      </c>
      <c r="M38" s="6">
        <v>0</v>
      </c>
      <c r="N38" s="6">
        <v>0</v>
      </c>
      <c r="O38" s="14">
        <v>254890.34160402225</v>
      </c>
      <c r="P38" s="14">
        <v>74555.079108016813</v>
      </c>
    </row>
    <row r="39" spans="7:16" x14ac:dyDescent="0.25">
      <c r="G39" s="13"/>
      <c r="H39" s="6" t="s">
        <v>523</v>
      </c>
      <c r="I39" s="14" t="s">
        <v>1127</v>
      </c>
      <c r="J39" s="13">
        <v>223.51000000000002</v>
      </c>
      <c r="K39" s="6">
        <v>181734.90000000002</v>
      </c>
      <c r="L39" s="6">
        <v>15345.985709094039</v>
      </c>
      <c r="M39" s="6">
        <v>0</v>
      </c>
      <c r="N39" s="6">
        <v>0</v>
      </c>
      <c r="O39" s="14">
        <v>197080.88570909406</v>
      </c>
      <c r="P39" s="14">
        <v>162293.82723935391</v>
      </c>
    </row>
    <row r="40" spans="7:16" x14ac:dyDescent="0.25">
      <c r="G40" s="13"/>
      <c r="H40" s="6" t="s">
        <v>524</v>
      </c>
      <c r="I40" s="14" t="s">
        <v>1128</v>
      </c>
      <c r="J40" s="13">
        <v>241.51000000000002</v>
      </c>
      <c r="K40" s="6">
        <v>198956.21999999997</v>
      </c>
      <c r="L40" s="6">
        <v>11293.151020287482</v>
      </c>
      <c r="M40" s="6">
        <v>0</v>
      </c>
      <c r="N40" s="6">
        <v>0</v>
      </c>
      <c r="O40" s="14">
        <v>210249.37102028745</v>
      </c>
      <c r="P40" s="14">
        <v>125213.49589869494</v>
      </c>
    </row>
    <row r="41" spans="7:16" x14ac:dyDescent="0.25">
      <c r="G41" s="13"/>
      <c r="H41" s="6" t="s">
        <v>525</v>
      </c>
      <c r="I41" s="14" t="s">
        <v>1129</v>
      </c>
      <c r="J41" s="13">
        <v>420.42000000000007</v>
      </c>
      <c r="K41" s="6">
        <v>330996.02999999997</v>
      </c>
      <c r="L41" s="6">
        <v>48853.298902589879</v>
      </c>
      <c r="M41" s="6">
        <v>0</v>
      </c>
      <c r="N41" s="6">
        <v>0</v>
      </c>
      <c r="O41" s="14">
        <v>379849.32890258986</v>
      </c>
      <c r="P41" s="14">
        <v>378810.94065930124</v>
      </c>
    </row>
    <row r="42" spans="7:16" x14ac:dyDescent="0.25">
      <c r="G42" s="13"/>
      <c r="H42" s="6" t="s">
        <v>526</v>
      </c>
      <c r="I42" s="14" t="s">
        <v>1130</v>
      </c>
      <c r="J42" s="13">
        <v>390.87</v>
      </c>
      <c r="K42" s="6">
        <v>307704.8</v>
      </c>
      <c r="L42" s="6">
        <v>45420.893138197796</v>
      </c>
      <c r="M42" s="6">
        <v>0</v>
      </c>
      <c r="N42" s="6">
        <v>0</v>
      </c>
      <c r="O42" s="14">
        <v>353125.69313819776</v>
      </c>
      <c r="P42" s="14">
        <v>231063.91671911499</v>
      </c>
    </row>
    <row r="43" spans="7:16" x14ac:dyDescent="0.25">
      <c r="G43" s="15" t="s">
        <v>99</v>
      </c>
      <c r="H43" s="16"/>
      <c r="I43" s="17"/>
      <c r="J43" s="15">
        <v>2173.25</v>
      </c>
      <c r="K43" s="16">
        <v>1733229.48</v>
      </c>
      <c r="L43" s="16">
        <v>218449.40421817114</v>
      </c>
      <c r="M43" s="16">
        <v>0</v>
      </c>
      <c r="N43" s="16">
        <v>0</v>
      </c>
      <c r="O43" s="17">
        <v>1951678.8842181712</v>
      </c>
      <c r="P43" s="17">
        <v>1236246.5310911029</v>
      </c>
    </row>
    <row r="44" spans="7:16" x14ac:dyDescent="0.25">
      <c r="G44" s="13"/>
      <c r="H44" s="6"/>
      <c r="I44" s="14"/>
      <c r="J44" s="13"/>
      <c r="K44" s="6"/>
      <c r="L44" s="6"/>
      <c r="M44" s="6"/>
      <c r="N44" s="6"/>
      <c r="O44" s="14"/>
      <c r="P44" s="14"/>
    </row>
    <row r="45" spans="7:16" x14ac:dyDescent="0.25">
      <c r="G45" s="13" t="s">
        <v>27</v>
      </c>
      <c r="H45" s="6" t="s">
        <v>38</v>
      </c>
      <c r="I45" s="14" t="s">
        <v>540</v>
      </c>
      <c r="J45" s="13">
        <v>0</v>
      </c>
      <c r="K45" s="6">
        <v>0</v>
      </c>
      <c r="L45" s="6">
        <v>0</v>
      </c>
      <c r="M45" s="6">
        <v>95694.14</v>
      </c>
      <c r="N45" s="6">
        <v>0</v>
      </c>
      <c r="O45" s="14">
        <v>95694.14</v>
      </c>
      <c r="P45" s="14">
        <v>0</v>
      </c>
    </row>
    <row r="46" spans="7:16" x14ac:dyDescent="0.25">
      <c r="G46" s="13"/>
      <c r="H46" s="6" t="s">
        <v>39</v>
      </c>
      <c r="I46" s="14" t="s">
        <v>541</v>
      </c>
      <c r="J46" s="13">
        <v>0</v>
      </c>
      <c r="K46" s="6">
        <v>2971249.48</v>
      </c>
      <c r="L46" s="6">
        <v>0</v>
      </c>
      <c r="M46" s="6">
        <v>0</v>
      </c>
      <c r="N46" s="6">
        <v>146881.38999999998</v>
      </c>
      <c r="O46" s="14">
        <v>3118130.87</v>
      </c>
      <c r="P46" s="14">
        <v>624105.51495345833</v>
      </c>
    </row>
    <row r="47" spans="7:16" x14ac:dyDescent="0.25">
      <c r="G47" s="13"/>
      <c r="H47" s="6"/>
      <c r="I47" s="14" t="s">
        <v>532</v>
      </c>
      <c r="J47" s="13">
        <v>0</v>
      </c>
      <c r="K47" s="6">
        <v>0</v>
      </c>
      <c r="L47" s="6">
        <v>0</v>
      </c>
      <c r="M47" s="6">
        <v>0</v>
      </c>
      <c r="N47" s="6">
        <v>0</v>
      </c>
      <c r="O47" s="14">
        <v>0</v>
      </c>
      <c r="P47" s="14">
        <v>1307533.6016027629</v>
      </c>
    </row>
    <row r="48" spans="7:16" x14ac:dyDescent="0.25">
      <c r="G48" s="15" t="s">
        <v>40</v>
      </c>
      <c r="H48" s="16"/>
      <c r="I48" s="17"/>
      <c r="J48" s="15">
        <v>0</v>
      </c>
      <c r="K48" s="16">
        <v>2971249.48</v>
      </c>
      <c r="L48" s="16">
        <v>0</v>
      </c>
      <c r="M48" s="16">
        <v>95694.14</v>
      </c>
      <c r="N48" s="16">
        <v>146881.38999999998</v>
      </c>
      <c r="O48" s="17">
        <v>3213825.0100000002</v>
      </c>
      <c r="P48" s="17">
        <v>1931639.1165562212</v>
      </c>
    </row>
    <row r="49" spans="7:16" x14ac:dyDescent="0.25">
      <c r="G49" s="13"/>
      <c r="H49" s="6"/>
      <c r="I49" s="14"/>
      <c r="J49" s="13"/>
      <c r="K49" s="6"/>
      <c r="L49" s="6"/>
      <c r="M49" s="6"/>
      <c r="N49" s="6"/>
      <c r="O49" s="14"/>
      <c r="P49" s="14"/>
    </row>
    <row r="50" spans="7:16" x14ac:dyDescent="0.25">
      <c r="G50" s="18" t="s">
        <v>527</v>
      </c>
      <c r="H50" s="19"/>
      <c r="I50" s="20"/>
      <c r="J50" s="18">
        <v>545266.94999999995</v>
      </c>
      <c r="K50" s="23">
        <v>464155781.85999995</v>
      </c>
      <c r="L50" s="23">
        <v>53113539.769999996</v>
      </c>
      <c r="M50" s="23">
        <v>3088115.3899999997</v>
      </c>
      <c r="N50" s="23">
        <v>146881.38999999998</v>
      </c>
      <c r="O50" s="25">
        <v>520504318.41000009</v>
      </c>
      <c r="P50" s="25">
        <v>254523971.21999994</v>
      </c>
    </row>
    <row r="51" spans="7:16" x14ac:dyDescent="0.25">
      <c r="G51" s="8" t="s">
        <v>129</v>
      </c>
      <c r="H51" s="8"/>
      <c r="I51" s="8"/>
      <c r="J51" s="6"/>
      <c r="K51" s="6"/>
      <c r="L51" s="6"/>
      <c r="M51" s="6"/>
      <c r="N51" s="6"/>
      <c r="O51" s="6"/>
      <c r="P51" s="6"/>
    </row>
  </sheetData>
  <mergeCells count="2">
    <mergeCell ref="G3:M4"/>
    <mergeCell ref="G6:M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8FE9-2055-449C-8D83-A88CE780FAF9}">
  <sheetPr codeName="Ark21"/>
  <dimension ref="A1:CD11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0</v>
      </c>
      <c r="H6" s="5"/>
      <c r="I6" s="5"/>
      <c r="J6" s="5"/>
      <c r="K6" s="5"/>
      <c r="L6" s="5"/>
      <c r="M6" s="5"/>
    </row>
    <row r="7" spans="7:30" ht="15" customHeight="1" x14ac:dyDescent="0.25">
      <c r="G7" s="5"/>
      <c r="H7" s="5"/>
      <c r="I7" s="5"/>
      <c r="J7" s="5"/>
      <c r="K7" s="5"/>
      <c r="L7" s="5"/>
      <c r="M7" s="5"/>
    </row>
    <row r="10" spans="7:30" x14ac:dyDescent="0.25">
      <c r="G10" s="7" t="s">
        <v>0</v>
      </c>
      <c r="H10" s="8"/>
      <c r="I10" s="9"/>
      <c r="J10" s="21"/>
      <c r="K10" s="22"/>
      <c r="L10" s="22"/>
      <c r="M10" s="22"/>
      <c r="N10" s="22"/>
      <c r="O10" s="22"/>
      <c r="P10" s="24"/>
      <c r="Q10" s="24"/>
    </row>
    <row r="11" spans="7:30" ht="30" x14ac:dyDescent="0.25">
      <c r="G11" s="10" t="s">
        <v>23</v>
      </c>
      <c r="H11" s="11" t="s">
        <v>24</v>
      </c>
      <c r="I11" s="12" t="s">
        <v>531</v>
      </c>
      <c r="J11" s="29" t="s">
        <v>22</v>
      </c>
      <c r="K11" s="30" t="s">
        <v>25</v>
      </c>
      <c r="L11" s="30" t="s">
        <v>76</v>
      </c>
      <c r="M11" s="30" t="s">
        <v>64</v>
      </c>
      <c r="N11" s="30" t="s">
        <v>77</v>
      </c>
      <c r="O11" s="30" t="s">
        <v>65</v>
      </c>
      <c r="P11" s="31" t="s">
        <v>66</v>
      </c>
      <c r="Q11" s="31" t="s">
        <v>1131</v>
      </c>
      <c r="R11" s="32"/>
      <c r="S11" s="32"/>
      <c r="T11" s="32"/>
      <c r="U11" s="32"/>
      <c r="V11" s="32"/>
      <c r="W11" s="32"/>
      <c r="X11" s="32"/>
      <c r="Y11" s="32"/>
      <c r="Z11" s="32"/>
      <c r="AA11" s="32"/>
      <c r="AB11" s="32"/>
      <c r="AC11" s="32"/>
      <c r="AD11" s="32"/>
    </row>
    <row r="12" spans="7:30" x14ac:dyDescent="0.25">
      <c r="G12" s="13" t="s">
        <v>26</v>
      </c>
      <c r="H12" s="6" t="s">
        <v>310</v>
      </c>
      <c r="I12" s="14" t="s">
        <v>825</v>
      </c>
      <c r="J12" s="13">
        <v>54016.460000000014</v>
      </c>
      <c r="K12" s="6">
        <v>39510357.219999999</v>
      </c>
      <c r="L12" s="6">
        <v>0</v>
      </c>
      <c r="M12" s="6">
        <v>742881.95000000007</v>
      </c>
      <c r="N12" s="6">
        <v>0</v>
      </c>
      <c r="O12" s="6">
        <v>0</v>
      </c>
      <c r="P12" s="14">
        <v>40253239.170000002</v>
      </c>
      <c r="Q12" s="14">
        <v>33320996.613563597</v>
      </c>
    </row>
    <row r="13" spans="7:30" x14ac:dyDescent="0.25">
      <c r="G13" s="13"/>
      <c r="H13" s="6" t="s">
        <v>93</v>
      </c>
      <c r="I13" s="14" t="s">
        <v>579</v>
      </c>
      <c r="J13" s="13">
        <v>6547.579999999999</v>
      </c>
      <c r="K13" s="6">
        <v>4710004.0399999991</v>
      </c>
      <c r="L13" s="6">
        <v>36033.62110870576</v>
      </c>
      <c r="M13" s="6">
        <v>0</v>
      </c>
      <c r="N13" s="6">
        <v>0</v>
      </c>
      <c r="O13" s="6">
        <v>0</v>
      </c>
      <c r="P13" s="14">
        <v>4746037.6611087052</v>
      </c>
      <c r="Q13" s="14">
        <v>1498473.0404208812</v>
      </c>
    </row>
    <row r="14" spans="7:30" x14ac:dyDescent="0.25">
      <c r="G14" s="13"/>
      <c r="H14" s="6" t="s">
        <v>311</v>
      </c>
      <c r="I14" s="14" t="s">
        <v>826</v>
      </c>
      <c r="J14" s="13">
        <v>7335.5800000000008</v>
      </c>
      <c r="K14" s="6">
        <v>6346075.0599999996</v>
      </c>
      <c r="L14" s="6">
        <v>299262.85135221056</v>
      </c>
      <c r="M14" s="6">
        <v>0</v>
      </c>
      <c r="N14" s="6">
        <v>0</v>
      </c>
      <c r="O14" s="6">
        <v>0</v>
      </c>
      <c r="P14" s="14">
        <v>6645337.9113522097</v>
      </c>
      <c r="Q14" s="14">
        <v>1846992.3974588639</v>
      </c>
    </row>
    <row r="15" spans="7:30" x14ac:dyDescent="0.25">
      <c r="G15" s="13"/>
      <c r="H15" s="6" t="s">
        <v>312</v>
      </c>
      <c r="I15" s="14" t="s">
        <v>827</v>
      </c>
      <c r="J15" s="13">
        <v>3780.43</v>
      </c>
      <c r="K15" s="6">
        <v>2720320.7300000004</v>
      </c>
      <c r="L15" s="6">
        <v>0</v>
      </c>
      <c r="M15" s="6">
        <v>0</v>
      </c>
      <c r="N15" s="6">
        <v>0</v>
      </c>
      <c r="O15" s="6">
        <v>0</v>
      </c>
      <c r="P15" s="14">
        <v>2720320.7300000004</v>
      </c>
      <c r="Q15" s="14">
        <v>857936.26382645825</v>
      </c>
    </row>
    <row r="16" spans="7:30" x14ac:dyDescent="0.25">
      <c r="G16" s="13"/>
      <c r="H16" s="6" t="s">
        <v>313</v>
      </c>
      <c r="I16" s="14" t="s">
        <v>828</v>
      </c>
      <c r="J16" s="13">
        <v>3545.76</v>
      </c>
      <c r="K16" s="6">
        <v>2591459.08</v>
      </c>
      <c r="L16" s="6">
        <v>40987.52884323016</v>
      </c>
      <c r="M16" s="6">
        <v>0</v>
      </c>
      <c r="N16" s="6">
        <v>0</v>
      </c>
      <c r="O16" s="6">
        <v>0</v>
      </c>
      <c r="P16" s="14">
        <v>2632446.6088432302</v>
      </c>
      <c r="Q16" s="14">
        <v>623473.09391990979</v>
      </c>
    </row>
    <row r="17" spans="7:17" x14ac:dyDescent="0.25">
      <c r="G17" s="13"/>
      <c r="H17" s="6" t="s">
        <v>314</v>
      </c>
      <c r="I17" s="14" t="s">
        <v>829</v>
      </c>
      <c r="J17" s="13">
        <v>5997.08</v>
      </c>
      <c r="K17" s="6">
        <v>4446916.7300000004</v>
      </c>
      <c r="L17" s="6">
        <v>69367.568817294654</v>
      </c>
      <c r="M17" s="6">
        <v>0</v>
      </c>
      <c r="N17" s="6">
        <v>0</v>
      </c>
      <c r="O17" s="6">
        <v>0</v>
      </c>
      <c r="P17" s="14">
        <v>4516284.2988172946</v>
      </c>
      <c r="Q17" s="14">
        <v>974925.95042487571</v>
      </c>
    </row>
    <row r="18" spans="7:17" x14ac:dyDescent="0.25">
      <c r="G18" s="13"/>
      <c r="H18" s="6" t="s">
        <v>315</v>
      </c>
      <c r="I18" s="14" t="s">
        <v>830</v>
      </c>
      <c r="J18" s="13">
        <v>214.79999999999998</v>
      </c>
      <c r="K18" s="6">
        <v>159153.73000000001</v>
      </c>
      <c r="L18" s="6">
        <v>2549.7076692646851</v>
      </c>
      <c r="M18" s="6">
        <v>0</v>
      </c>
      <c r="N18" s="6">
        <v>0</v>
      </c>
      <c r="O18" s="6">
        <v>0</v>
      </c>
      <c r="P18" s="14">
        <v>161703.43766926471</v>
      </c>
      <c r="Q18" s="14">
        <v>39601.020921632182</v>
      </c>
    </row>
    <row r="19" spans="7:17" x14ac:dyDescent="0.25">
      <c r="G19" s="13"/>
      <c r="H19" s="6" t="s">
        <v>265</v>
      </c>
      <c r="I19" s="14" t="s">
        <v>779</v>
      </c>
      <c r="J19" s="13">
        <v>2119.83</v>
      </c>
      <c r="K19" s="6">
        <v>1719942.4400000002</v>
      </c>
      <c r="L19" s="6">
        <v>0</v>
      </c>
      <c r="M19" s="6">
        <v>0</v>
      </c>
      <c r="N19" s="6">
        <v>0</v>
      </c>
      <c r="O19" s="6">
        <v>0</v>
      </c>
      <c r="P19" s="14">
        <v>1719942.4400000002</v>
      </c>
      <c r="Q19" s="14">
        <v>1207727.623768935</v>
      </c>
    </row>
    <row r="20" spans="7:17" x14ac:dyDescent="0.25">
      <c r="G20" s="13"/>
      <c r="H20" s="6" t="s">
        <v>316</v>
      </c>
      <c r="I20" s="14" t="s">
        <v>831</v>
      </c>
      <c r="J20" s="13">
        <v>4003.0699999999997</v>
      </c>
      <c r="K20" s="6">
        <v>2823191.3400000003</v>
      </c>
      <c r="L20" s="6">
        <v>0</v>
      </c>
      <c r="M20" s="6">
        <v>0</v>
      </c>
      <c r="N20" s="6">
        <v>0</v>
      </c>
      <c r="O20" s="6">
        <v>0</v>
      </c>
      <c r="P20" s="14">
        <v>2823191.3400000003</v>
      </c>
      <c r="Q20" s="14">
        <v>648177.08062736841</v>
      </c>
    </row>
    <row r="21" spans="7:17" x14ac:dyDescent="0.25">
      <c r="G21" s="13"/>
      <c r="H21" s="6" t="s">
        <v>67</v>
      </c>
      <c r="I21" s="14" t="s">
        <v>560</v>
      </c>
      <c r="J21" s="13">
        <v>1068.55</v>
      </c>
      <c r="K21" s="6">
        <v>725779.41</v>
      </c>
      <c r="L21" s="6">
        <v>0</v>
      </c>
      <c r="M21" s="6">
        <v>0</v>
      </c>
      <c r="N21" s="6">
        <v>0</v>
      </c>
      <c r="O21" s="6">
        <v>0</v>
      </c>
      <c r="P21" s="14">
        <v>725779.41</v>
      </c>
      <c r="Q21" s="14">
        <v>308342.51449027611</v>
      </c>
    </row>
    <row r="22" spans="7:17" x14ac:dyDescent="0.25">
      <c r="G22" s="13"/>
      <c r="H22" s="6" t="s">
        <v>246</v>
      </c>
      <c r="I22" s="14" t="s">
        <v>755</v>
      </c>
      <c r="J22" s="13">
        <v>7477.5999999999995</v>
      </c>
      <c r="K22" s="6">
        <v>5193293.3600000003</v>
      </c>
      <c r="L22" s="6">
        <v>40357.102587571608</v>
      </c>
      <c r="M22" s="6">
        <v>0</v>
      </c>
      <c r="N22" s="6">
        <v>0</v>
      </c>
      <c r="O22" s="6">
        <v>0</v>
      </c>
      <c r="P22" s="14">
        <v>5233650.4625875717</v>
      </c>
      <c r="Q22" s="14">
        <v>2038345.329119035</v>
      </c>
    </row>
    <row r="23" spans="7:17" x14ac:dyDescent="0.25">
      <c r="G23" s="13"/>
      <c r="H23" s="6" t="s">
        <v>283</v>
      </c>
      <c r="I23" s="14" t="s">
        <v>832</v>
      </c>
      <c r="J23" s="13">
        <v>7563.0199999999995</v>
      </c>
      <c r="K23" s="6">
        <v>5247355.3</v>
      </c>
      <c r="L23" s="6">
        <v>0</v>
      </c>
      <c r="M23" s="6">
        <v>27243.210000000003</v>
      </c>
      <c r="N23" s="6">
        <v>0</v>
      </c>
      <c r="O23" s="6">
        <v>0</v>
      </c>
      <c r="P23" s="14">
        <v>5274598.51</v>
      </c>
      <c r="Q23" s="14">
        <v>2013651.7827515039</v>
      </c>
    </row>
    <row r="24" spans="7:17" x14ac:dyDescent="0.25">
      <c r="G24" s="13"/>
      <c r="H24" s="6" t="s">
        <v>157</v>
      </c>
      <c r="I24" s="14" t="s">
        <v>647</v>
      </c>
      <c r="J24" s="13">
        <v>4943.68</v>
      </c>
      <c r="K24" s="6">
        <v>3493864.52</v>
      </c>
      <c r="L24" s="6">
        <v>0</v>
      </c>
      <c r="M24" s="6">
        <v>40124.68</v>
      </c>
      <c r="N24" s="6">
        <v>0</v>
      </c>
      <c r="O24" s="6">
        <v>0</v>
      </c>
      <c r="P24" s="14">
        <v>3533989.2</v>
      </c>
      <c r="Q24" s="14">
        <v>1747610.7170305785</v>
      </c>
    </row>
    <row r="25" spans="7:17" x14ac:dyDescent="0.25">
      <c r="G25" s="13"/>
      <c r="H25" s="6" t="s">
        <v>317</v>
      </c>
      <c r="I25" s="14" t="s">
        <v>833</v>
      </c>
      <c r="J25" s="13">
        <v>21158.070000000003</v>
      </c>
      <c r="K25" s="6">
        <v>17762756.399999999</v>
      </c>
      <c r="L25" s="6">
        <v>706221.11020617152</v>
      </c>
      <c r="M25" s="6">
        <v>303305.03000000003</v>
      </c>
      <c r="N25" s="6">
        <v>0</v>
      </c>
      <c r="O25" s="6">
        <v>0</v>
      </c>
      <c r="P25" s="14">
        <v>18772282.540206172</v>
      </c>
      <c r="Q25" s="14">
        <v>11255146.298659986</v>
      </c>
    </row>
    <row r="26" spans="7:17" x14ac:dyDescent="0.25">
      <c r="G26" s="13"/>
      <c r="H26" s="6" t="s">
        <v>318</v>
      </c>
      <c r="I26" s="14" t="s">
        <v>834</v>
      </c>
      <c r="J26" s="13">
        <v>17043.739999999998</v>
      </c>
      <c r="K26" s="6">
        <v>14517868.859999996</v>
      </c>
      <c r="L26" s="6">
        <v>0</v>
      </c>
      <c r="M26" s="6">
        <v>681373.00000000012</v>
      </c>
      <c r="N26" s="6">
        <v>0</v>
      </c>
      <c r="O26" s="6">
        <v>0</v>
      </c>
      <c r="P26" s="14">
        <v>15199241.859999996</v>
      </c>
      <c r="Q26" s="14">
        <v>8888388.5247489344</v>
      </c>
    </row>
    <row r="27" spans="7:17" x14ac:dyDescent="0.25">
      <c r="G27" s="13"/>
      <c r="H27" s="6" t="s">
        <v>30</v>
      </c>
      <c r="I27" s="14" t="s">
        <v>534</v>
      </c>
      <c r="J27" s="13">
        <v>4102.7600000000011</v>
      </c>
      <c r="K27" s="6">
        <v>3538590.85</v>
      </c>
      <c r="L27" s="6">
        <v>0</v>
      </c>
      <c r="M27" s="6">
        <v>444914.93</v>
      </c>
      <c r="N27" s="6">
        <v>0</v>
      </c>
      <c r="O27" s="6">
        <v>0</v>
      </c>
      <c r="P27" s="14">
        <v>3983505.7800000003</v>
      </c>
      <c r="Q27" s="14">
        <v>1988227.292222396</v>
      </c>
    </row>
    <row r="28" spans="7:17" x14ac:dyDescent="0.25">
      <c r="G28" s="13"/>
      <c r="H28" s="6" t="s">
        <v>69</v>
      </c>
      <c r="I28" s="14" t="s">
        <v>835</v>
      </c>
      <c r="J28" s="13">
        <v>12591.609999999999</v>
      </c>
      <c r="K28" s="6">
        <v>8859697.2400000021</v>
      </c>
      <c r="L28" s="6">
        <v>2040.0504681618941</v>
      </c>
      <c r="M28" s="6">
        <v>0</v>
      </c>
      <c r="N28" s="6">
        <v>0</v>
      </c>
      <c r="O28" s="6">
        <v>0</v>
      </c>
      <c r="P28" s="14">
        <v>8861737.2904681638</v>
      </c>
      <c r="Q28" s="14">
        <v>3293094.4268210302</v>
      </c>
    </row>
    <row r="29" spans="7:17" x14ac:dyDescent="0.25">
      <c r="G29" s="13"/>
      <c r="H29" s="6" t="s">
        <v>319</v>
      </c>
      <c r="I29" s="14" t="s">
        <v>836</v>
      </c>
      <c r="J29" s="13">
        <v>0</v>
      </c>
      <c r="K29" s="6">
        <v>0</v>
      </c>
      <c r="L29" s="6">
        <v>0</v>
      </c>
      <c r="M29" s="6">
        <v>853528.76</v>
      </c>
      <c r="N29" s="6">
        <v>0</v>
      </c>
      <c r="O29" s="6">
        <v>0</v>
      </c>
      <c r="P29" s="14">
        <v>853528.76</v>
      </c>
      <c r="Q29" s="14">
        <v>9700.6407965856597</v>
      </c>
    </row>
    <row r="30" spans="7:17" x14ac:dyDescent="0.25">
      <c r="G30" s="13"/>
      <c r="H30" s="6" t="s">
        <v>320</v>
      </c>
      <c r="I30" s="14" t="s">
        <v>837</v>
      </c>
      <c r="J30" s="13">
        <v>44844.219999999994</v>
      </c>
      <c r="K30" s="6">
        <v>36556067.100000001</v>
      </c>
      <c r="L30" s="6">
        <v>821198.30926297745</v>
      </c>
      <c r="M30" s="6">
        <v>100980.34000000001</v>
      </c>
      <c r="N30" s="6">
        <v>0</v>
      </c>
      <c r="O30" s="6">
        <v>0</v>
      </c>
      <c r="P30" s="14">
        <v>37478245.749262981</v>
      </c>
      <c r="Q30" s="14">
        <v>29568569.051684029</v>
      </c>
    </row>
    <row r="31" spans="7:17" x14ac:dyDescent="0.25">
      <c r="G31" s="13"/>
      <c r="H31" s="6" t="s">
        <v>321</v>
      </c>
      <c r="I31" s="14" t="s">
        <v>838</v>
      </c>
      <c r="J31" s="13">
        <v>8480.9</v>
      </c>
      <c r="K31" s="6">
        <v>6879917.79</v>
      </c>
      <c r="L31" s="6">
        <v>0</v>
      </c>
      <c r="M31" s="6">
        <v>0</v>
      </c>
      <c r="N31" s="6">
        <v>0</v>
      </c>
      <c r="O31" s="6">
        <v>0</v>
      </c>
      <c r="P31" s="14">
        <v>6879917.79</v>
      </c>
      <c r="Q31" s="14">
        <v>1381797.2840074166</v>
      </c>
    </row>
    <row r="32" spans="7:17" x14ac:dyDescent="0.25">
      <c r="G32" s="13"/>
      <c r="H32" s="6" t="s">
        <v>322</v>
      </c>
      <c r="I32" s="14" t="s">
        <v>839</v>
      </c>
      <c r="J32" s="13">
        <v>39621.570000000007</v>
      </c>
      <c r="K32" s="6">
        <v>31186548.510000002</v>
      </c>
      <c r="L32" s="6">
        <v>77959.498816645093</v>
      </c>
      <c r="M32" s="6">
        <v>557015.19000000006</v>
      </c>
      <c r="N32" s="6">
        <v>0</v>
      </c>
      <c r="O32" s="6">
        <v>0</v>
      </c>
      <c r="P32" s="14">
        <v>31821523.19881665</v>
      </c>
      <c r="Q32" s="14">
        <v>22735081.913889021</v>
      </c>
    </row>
    <row r="33" spans="7:17" x14ac:dyDescent="0.25">
      <c r="G33" s="13"/>
      <c r="H33" s="6" t="s">
        <v>323</v>
      </c>
      <c r="I33" s="14" t="s">
        <v>840</v>
      </c>
      <c r="J33" s="13">
        <v>29140.479999999996</v>
      </c>
      <c r="K33" s="6">
        <v>24860162.349999998</v>
      </c>
      <c r="L33" s="6">
        <v>1190252.7233597967</v>
      </c>
      <c r="M33" s="6">
        <v>0</v>
      </c>
      <c r="N33" s="6">
        <v>0</v>
      </c>
      <c r="O33" s="6">
        <v>0</v>
      </c>
      <c r="P33" s="14">
        <v>26050415.073359795</v>
      </c>
      <c r="Q33" s="14">
        <v>17048454.384093903</v>
      </c>
    </row>
    <row r="34" spans="7:17" x14ac:dyDescent="0.25">
      <c r="G34" s="13"/>
      <c r="H34" s="6" t="s">
        <v>324</v>
      </c>
      <c r="I34" s="14" t="s">
        <v>841</v>
      </c>
      <c r="J34" s="13">
        <v>47100.28</v>
      </c>
      <c r="K34" s="6">
        <v>35442252.410000004</v>
      </c>
      <c r="L34" s="6">
        <v>0</v>
      </c>
      <c r="M34" s="6">
        <v>1027583.9400000002</v>
      </c>
      <c r="N34" s="6">
        <v>0</v>
      </c>
      <c r="O34" s="6">
        <v>0</v>
      </c>
      <c r="P34" s="14">
        <v>36469836.350000001</v>
      </c>
      <c r="Q34" s="14">
        <v>26430642.152009498</v>
      </c>
    </row>
    <row r="35" spans="7:17" x14ac:dyDescent="0.25">
      <c r="G35" s="13"/>
      <c r="H35" s="6" t="s">
        <v>325</v>
      </c>
      <c r="I35" s="14" t="s">
        <v>842</v>
      </c>
      <c r="J35" s="13">
        <v>18503.930000000004</v>
      </c>
      <c r="K35" s="6">
        <v>12880017.789999999</v>
      </c>
      <c r="L35" s="6">
        <v>0</v>
      </c>
      <c r="M35" s="6">
        <v>742798.08</v>
      </c>
      <c r="N35" s="6">
        <v>0</v>
      </c>
      <c r="O35" s="6">
        <v>0</v>
      </c>
      <c r="P35" s="14">
        <v>13622815.869999999</v>
      </c>
      <c r="Q35" s="14">
        <v>8916804.7723438796</v>
      </c>
    </row>
    <row r="36" spans="7:17" x14ac:dyDescent="0.25">
      <c r="G36" s="13"/>
      <c r="H36" s="6" t="s">
        <v>284</v>
      </c>
      <c r="I36" s="14" t="s">
        <v>843</v>
      </c>
      <c r="J36" s="13">
        <v>4509.72</v>
      </c>
      <c r="K36" s="6">
        <v>3159186.4799999995</v>
      </c>
      <c r="L36" s="6">
        <v>0</v>
      </c>
      <c r="M36" s="6">
        <v>224741.51000000004</v>
      </c>
      <c r="N36" s="6">
        <v>0</v>
      </c>
      <c r="O36" s="6">
        <v>0</v>
      </c>
      <c r="P36" s="14">
        <v>3383927.9899999998</v>
      </c>
      <c r="Q36" s="14">
        <v>1505599.9587234699</v>
      </c>
    </row>
    <row r="37" spans="7:17" x14ac:dyDescent="0.25">
      <c r="G37" s="13"/>
      <c r="H37" s="6" t="s">
        <v>326</v>
      </c>
      <c r="I37" s="14" t="s">
        <v>844</v>
      </c>
      <c r="J37" s="13">
        <v>540.09</v>
      </c>
      <c r="K37" s="6">
        <v>435558.48</v>
      </c>
      <c r="L37" s="6">
        <v>1415.051024924534</v>
      </c>
      <c r="M37" s="6">
        <v>0</v>
      </c>
      <c r="N37" s="6">
        <v>0</v>
      </c>
      <c r="O37" s="6">
        <v>0</v>
      </c>
      <c r="P37" s="14">
        <v>436973.53102492454</v>
      </c>
      <c r="Q37" s="14">
        <v>66254.346071954526</v>
      </c>
    </row>
    <row r="38" spans="7:17" x14ac:dyDescent="0.25">
      <c r="G38" s="13"/>
      <c r="H38" s="6" t="s">
        <v>226</v>
      </c>
      <c r="I38" s="14" t="s">
        <v>716</v>
      </c>
      <c r="J38" s="13">
        <v>8633.69</v>
      </c>
      <c r="K38" s="6">
        <v>6471788.5800000001</v>
      </c>
      <c r="L38" s="6">
        <v>0</v>
      </c>
      <c r="M38" s="6">
        <v>303305.03000000003</v>
      </c>
      <c r="N38" s="6">
        <v>0</v>
      </c>
      <c r="O38" s="6">
        <v>0</v>
      </c>
      <c r="P38" s="14">
        <v>6775093.6100000003</v>
      </c>
      <c r="Q38" s="14">
        <v>1502419.4986434313</v>
      </c>
    </row>
    <row r="39" spans="7:17" x14ac:dyDescent="0.25">
      <c r="G39" s="13"/>
      <c r="H39" s="6" t="s">
        <v>327</v>
      </c>
      <c r="I39" s="14" t="s">
        <v>845</v>
      </c>
      <c r="J39" s="13">
        <v>824.88</v>
      </c>
      <c r="K39" s="6">
        <v>734742.86</v>
      </c>
      <c r="L39" s="6">
        <v>0</v>
      </c>
      <c r="M39" s="6">
        <v>456788.2</v>
      </c>
      <c r="N39" s="6">
        <v>0</v>
      </c>
      <c r="O39" s="6">
        <v>0</v>
      </c>
      <c r="P39" s="14">
        <v>1191531.06</v>
      </c>
      <c r="Q39" s="14">
        <v>43446.867561338382</v>
      </c>
    </row>
    <row r="40" spans="7:17" x14ac:dyDescent="0.25">
      <c r="G40" s="13"/>
      <c r="H40" s="6" t="s">
        <v>328</v>
      </c>
      <c r="I40" s="14" t="s">
        <v>846</v>
      </c>
      <c r="J40" s="13">
        <v>14153.249999999998</v>
      </c>
      <c r="K40" s="6">
        <v>10615608.960000001</v>
      </c>
      <c r="L40" s="6">
        <v>0</v>
      </c>
      <c r="M40" s="6">
        <v>252297.79999999996</v>
      </c>
      <c r="N40" s="6">
        <v>0</v>
      </c>
      <c r="O40" s="6">
        <v>0</v>
      </c>
      <c r="P40" s="14">
        <v>10867906.760000002</v>
      </c>
      <c r="Q40" s="14">
        <v>4180636.6253236309</v>
      </c>
    </row>
    <row r="41" spans="7:17" x14ac:dyDescent="0.25">
      <c r="G41" s="13"/>
      <c r="H41" s="6" t="s">
        <v>329</v>
      </c>
      <c r="I41" s="14" t="s">
        <v>847</v>
      </c>
      <c r="J41" s="13">
        <v>274.68</v>
      </c>
      <c r="K41" s="6">
        <v>244182.12</v>
      </c>
      <c r="L41" s="6">
        <v>0</v>
      </c>
      <c r="M41" s="6">
        <v>609769.14</v>
      </c>
      <c r="N41" s="6">
        <v>0</v>
      </c>
      <c r="O41" s="6">
        <v>0</v>
      </c>
      <c r="P41" s="14">
        <v>853951.26</v>
      </c>
      <c r="Q41" s="14">
        <v>48078.457775270799</v>
      </c>
    </row>
    <row r="42" spans="7:17" x14ac:dyDescent="0.25">
      <c r="G42" s="13"/>
      <c r="H42" s="6" t="s">
        <v>330</v>
      </c>
      <c r="I42" s="14" t="s">
        <v>848</v>
      </c>
      <c r="J42" s="13">
        <v>1112.23</v>
      </c>
      <c r="K42" s="6">
        <v>1068274.1200000001</v>
      </c>
      <c r="L42" s="6">
        <v>0</v>
      </c>
      <c r="M42" s="6">
        <v>0</v>
      </c>
      <c r="N42" s="6">
        <v>0</v>
      </c>
      <c r="O42" s="6">
        <v>0</v>
      </c>
      <c r="P42" s="14">
        <v>1068274.1200000001</v>
      </c>
      <c r="Q42" s="14">
        <v>44331.627817288412</v>
      </c>
    </row>
    <row r="43" spans="7:17" x14ac:dyDescent="0.25">
      <c r="G43" s="13"/>
      <c r="H43" s="6" t="s">
        <v>331</v>
      </c>
      <c r="I43" s="14" t="s">
        <v>849</v>
      </c>
      <c r="J43" s="13">
        <v>8529.85</v>
      </c>
      <c r="K43" s="6">
        <v>6233034.0800000001</v>
      </c>
      <c r="L43" s="6">
        <v>0</v>
      </c>
      <c r="M43" s="6">
        <v>0</v>
      </c>
      <c r="N43" s="6">
        <v>0</v>
      </c>
      <c r="O43" s="6">
        <v>0</v>
      </c>
      <c r="P43" s="14">
        <v>6233034.0800000001</v>
      </c>
      <c r="Q43" s="14">
        <v>1232329.1088384411</v>
      </c>
    </row>
    <row r="44" spans="7:17" x14ac:dyDescent="0.25">
      <c r="G44" s="13"/>
      <c r="H44" s="6" t="s">
        <v>332</v>
      </c>
      <c r="I44" s="14" t="s">
        <v>850</v>
      </c>
      <c r="J44" s="13">
        <v>11791.939999999997</v>
      </c>
      <c r="K44" s="6">
        <v>8298305.3400000017</v>
      </c>
      <c r="L44" s="6">
        <v>0</v>
      </c>
      <c r="M44" s="6">
        <v>0</v>
      </c>
      <c r="N44" s="6">
        <v>0</v>
      </c>
      <c r="O44" s="6">
        <v>0</v>
      </c>
      <c r="P44" s="14">
        <v>8298305.3400000017</v>
      </c>
      <c r="Q44" s="14">
        <v>4234981.5656193942</v>
      </c>
    </row>
    <row r="45" spans="7:17" x14ac:dyDescent="0.25">
      <c r="G45" s="13"/>
      <c r="H45" s="6" t="s">
        <v>333</v>
      </c>
      <c r="I45" s="14" t="s">
        <v>851</v>
      </c>
      <c r="J45" s="13">
        <v>7420.67</v>
      </c>
      <c r="K45" s="6">
        <v>5880374.5</v>
      </c>
      <c r="L45" s="6">
        <v>0</v>
      </c>
      <c r="M45" s="6">
        <v>204388.12</v>
      </c>
      <c r="N45" s="6">
        <v>0</v>
      </c>
      <c r="O45" s="6">
        <v>0</v>
      </c>
      <c r="P45" s="14">
        <v>6084762.6200000001</v>
      </c>
      <c r="Q45" s="14">
        <v>1875778.498382939</v>
      </c>
    </row>
    <row r="46" spans="7:17" x14ac:dyDescent="0.25">
      <c r="G46" s="13"/>
      <c r="H46" s="6" t="s">
        <v>31</v>
      </c>
      <c r="I46" s="14" t="s">
        <v>535</v>
      </c>
      <c r="J46" s="13">
        <v>1533.2899999999997</v>
      </c>
      <c r="K46" s="6">
        <v>1130914.8</v>
      </c>
      <c r="L46" s="6">
        <v>0</v>
      </c>
      <c r="M46" s="6">
        <v>0</v>
      </c>
      <c r="N46" s="6">
        <v>0</v>
      </c>
      <c r="O46" s="6">
        <v>0</v>
      </c>
      <c r="P46" s="14">
        <v>1130914.8</v>
      </c>
      <c r="Q46" s="14">
        <v>317682.84706215136</v>
      </c>
    </row>
    <row r="47" spans="7:17" x14ac:dyDescent="0.25">
      <c r="G47" s="13"/>
      <c r="H47" s="6" t="s">
        <v>32</v>
      </c>
      <c r="I47" s="14" t="s">
        <v>536</v>
      </c>
      <c r="J47" s="13">
        <v>12482.430000000002</v>
      </c>
      <c r="K47" s="6">
        <v>9958283.6099999994</v>
      </c>
      <c r="L47" s="6">
        <v>298037.00073702249</v>
      </c>
      <c r="M47" s="6">
        <v>515420.78000000009</v>
      </c>
      <c r="N47" s="6">
        <v>0</v>
      </c>
      <c r="O47" s="6">
        <v>0</v>
      </c>
      <c r="P47" s="14">
        <v>10771741.390737021</v>
      </c>
      <c r="Q47" s="14">
        <v>4428036.9924463686</v>
      </c>
    </row>
    <row r="48" spans="7:17" x14ac:dyDescent="0.25">
      <c r="G48" s="13"/>
      <c r="H48" s="6" t="s">
        <v>247</v>
      </c>
      <c r="I48" s="14" t="s">
        <v>756</v>
      </c>
      <c r="J48" s="13">
        <v>6677.76</v>
      </c>
      <c r="K48" s="6">
        <v>5192134.0999999996</v>
      </c>
      <c r="L48" s="6">
        <v>76997.116675213605</v>
      </c>
      <c r="M48" s="6">
        <v>252272.80999999997</v>
      </c>
      <c r="N48" s="6">
        <v>0</v>
      </c>
      <c r="O48" s="6">
        <v>0</v>
      </c>
      <c r="P48" s="14">
        <v>5521404.0266752131</v>
      </c>
      <c r="Q48" s="14">
        <v>2023407.1224034184</v>
      </c>
    </row>
    <row r="49" spans="7:17" x14ac:dyDescent="0.25">
      <c r="G49" s="13"/>
      <c r="H49" s="6" t="s">
        <v>248</v>
      </c>
      <c r="I49" s="14" t="s">
        <v>757</v>
      </c>
      <c r="J49" s="13">
        <v>6881.8999999999987</v>
      </c>
      <c r="K49" s="6">
        <v>5456491.8000000007</v>
      </c>
      <c r="L49" s="6">
        <v>79251.743324786396</v>
      </c>
      <c r="M49" s="6">
        <v>0</v>
      </c>
      <c r="N49" s="6">
        <v>0</v>
      </c>
      <c r="O49" s="6">
        <v>0</v>
      </c>
      <c r="P49" s="14">
        <v>5535743.5433247872</v>
      </c>
      <c r="Q49" s="14">
        <v>1697613.3779932435</v>
      </c>
    </row>
    <row r="50" spans="7:17" x14ac:dyDescent="0.25">
      <c r="G50" s="13"/>
      <c r="H50" s="6" t="s">
        <v>852</v>
      </c>
      <c r="I50" s="14" t="s">
        <v>827</v>
      </c>
      <c r="J50" s="13">
        <v>3033.08</v>
      </c>
      <c r="K50" s="6">
        <v>1993633.9300000002</v>
      </c>
      <c r="L50" s="6">
        <v>0</v>
      </c>
      <c r="M50" s="6">
        <v>125919.84</v>
      </c>
      <c r="N50" s="6">
        <v>0</v>
      </c>
      <c r="O50" s="6">
        <v>0</v>
      </c>
      <c r="P50" s="14">
        <v>2119553.77</v>
      </c>
      <c r="Q50" s="14">
        <v>646452.80048040568</v>
      </c>
    </row>
    <row r="51" spans="7:17" x14ac:dyDescent="0.25">
      <c r="G51" s="13"/>
      <c r="H51" s="6" t="s">
        <v>853</v>
      </c>
      <c r="I51" s="14" t="s">
        <v>828</v>
      </c>
      <c r="J51" s="13">
        <v>2982.8100000000004</v>
      </c>
      <c r="K51" s="6">
        <v>2336088.4200000004</v>
      </c>
      <c r="L51" s="6">
        <v>0</v>
      </c>
      <c r="M51" s="6">
        <v>0</v>
      </c>
      <c r="N51" s="6">
        <v>0</v>
      </c>
      <c r="O51" s="6">
        <v>0</v>
      </c>
      <c r="P51" s="14">
        <v>2336088.4200000004</v>
      </c>
      <c r="Q51" s="14">
        <v>462869.02530385455</v>
      </c>
    </row>
    <row r="52" spans="7:17" x14ac:dyDescent="0.25">
      <c r="G52" s="13"/>
      <c r="H52" s="6" t="s">
        <v>854</v>
      </c>
      <c r="I52" s="14" t="s">
        <v>855</v>
      </c>
      <c r="J52" s="13">
        <v>4263.1799999999994</v>
      </c>
      <c r="K52" s="6">
        <v>2908840.76</v>
      </c>
      <c r="L52" s="6">
        <v>0</v>
      </c>
      <c r="M52" s="6">
        <v>0</v>
      </c>
      <c r="N52" s="6">
        <v>0</v>
      </c>
      <c r="O52" s="6">
        <v>0</v>
      </c>
      <c r="P52" s="14">
        <v>2908840.76</v>
      </c>
      <c r="Q52" s="14">
        <v>822337.06011175085</v>
      </c>
    </row>
    <row r="53" spans="7:17" x14ac:dyDescent="0.25">
      <c r="G53" s="13"/>
      <c r="H53" s="6" t="s">
        <v>856</v>
      </c>
      <c r="I53" s="14" t="s">
        <v>857</v>
      </c>
      <c r="J53" s="13">
        <v>472.02</v>
      </c>
      <c r="K53" s="6">
        <v>381869.31</v>
      </c>
      <c r="L53" s="6">
        <v>0</v>
      </c>
      <c r="M53" s="6">
        <v>0</v>
      </c>
      <c r="N53" s="6">
        <v>0</v>
      </c>
      <c r="O53" s="6">
        <v>0</v>
      </c>
      <c r="P53" s="14">
        <v>381869.31</v>
      </c>
      <c r="Q53" s="14">
        <v>54966.045110724437</v>
      </c>
    </row>
    <row r="54" spans="7:17" x14ac:dyDescent="0.25">
      <c r="G54" s="13"/>
      <c r="H54" s="6" t="s">
        <v>266</v>
      </c>
      <c r="I54" s="14" t="s">
        <v>780</v>
      </c>
      <c r="J54" s="13">
        <v>1260.6500000000001</v>
      </c>
      <c r="K54" s="6">
        <v>1206275.6300000001</v>
      </c>
      <c r="L54" s="6">
        <v>0</v>
      </c>
      <c r="M54" s="6">
        <v>214601.40000000002</v>
      </c>
      <c r="N54" s="6">
        <v>0</v>
      </c>
      <c r="O54" s="6">
        <v>0</v>
      </c>
      <c r="P54" s="14">
        <v>1420877.0300000003</v>
      </c>
      <c r="Q54" s="14">
        <v>504616.92787502531</v>
      </c>
    </row>
    <row r="55" spans="7:17" x14ac:dyDescent="0.25">
      <c r="G55" s="13"/>
      <c r="H55" s="6" t="s">
        <v>334</v>
      </c>
      <c r="I55" s="14" t="s">
        <v>858</v>
      </c>
      <c r="J55" s="13">
        <v>6508.5999999999995</v>
      </c>
      <c r="K55" s="6">
        <v>4730403.87</v>
      </c>
      <c r="L55" s="6">
        <v>0</v>
      </c>
      <c r="M55" s="6">
        <v>0</v>
      </c>
      <c r="N55" s="6">
        <v>0</v>
      </c>
      <c r="O55" s="6">
        <v>0</v>
      </c>
      <c r="P55" s="14">
        <v>4730403.87</v>
      </c>
      <c r="Q55" s="14">
        <v>2263002.62319403</v>
      </c>
    </row>
    <row r="56" spans="7:17" x14ac:dyDescent="0.25">
      <c r="G56" s="13"/>
      <c r="H56" s="6" t="s">
        <v>409</v>
      </c>
      <c r="I56" s="14" t="s">
        <v>859</v>
      </c>
      <c r="J56" s="13">
        <v>45.83</v>
      </c>
      <c r="K56" s="6">
        <v>48481.100000000006</v>
      </c>
      <c r="L56" s="6">
        <v>0</v>
      </c>
      <c r="M56" s="6">
        <v>0</v>
      </c>
      <c r="N56" s="6">
        <v>0</v>
      </c>
      <c r="O56" s="6">
        <v>0</v>
      </c>
      <c r="P56" s="14">
        <v>48481.100000000006</v>
      </c>
      <c r="Q56" s="14">
        <v>39576.162700266854</v>
      </c>
    </row>
    <row r="57" spans="7:17" x14ac:dyDescent="0.25">
      <c r="G57" s="13"/>
      <c r="H57" s="6" t="s">
        <v>33</v>
      </c>
      <c r="I57" s="14" t="s">
        <v>537</v>
      </c>
      <c r="J57" s="13">
        <v>105.68</v>
      </c>
      <c r="K57" s="6">
        <v>91154.229999999981</v>
      </c>
      <c r="L57" s="6">
        <v>0</v>
      </c>
      <c r="M57" s="6">
        <v>0</v>
      </c>
      <c r="N57" s="6">
        <v>0</v>
      </c>
      <c r="O57" s="6">
        <v>0</v>
      </c>
      <c r="P57" s="14">
        <v>91154.229999999981</v>
      </c>
      <c r="Q57" s="14">
        <v>47304.554922220283</v>
      </c>
    </row>
    <row r="58" spans="7:17" x14ac:dyDescent="0.25">
      <c r="G58" s="13"/>
      <c r="H58" s="6" t="s">
        <v>228</v>
      </c>
      <c r="I58" s="14" t="s">
        <v>718</v>
      </c>
      <c r="J58" s="13">
        <v>3572.4500000000003</v>
      </c>
      <c r="K58" s="6">
        <v>2534124.34</v>
      </c>
      <c r="L58" s="6">
        <v>0</v>
      </c>
      <c r="M58" s="6">
        <v>0</v>
      </c>
      <c r="N58" s="6">
        <v>0</v>
      </c>
      <c r="O58" s="6">
        <v>0</v>
      </c>
      <c r="P58" s="14">
        <v>2534124.34</v>
      </c>
      <c r="Q58" s="14">
        <v>238347.37723158568</v>
      </c>
    </row>
    <row r="59" spans="7:17" x14ac:dyDescent="0.25">
      <c r="G59" s="13"/>
      <c r="H59" s="6" t="s">
        <v>860</v>
      </c>
      <c r="I59" s="14" t="s">
        <v>831</v>
      </c>
      <c r="J59" s="13">
        <v>3709.83</v>
      </c>
      <c r="K59" s="6">
        <v>2417162.0300000003</v>
      </c>
      <c r="L59" s="6">
        <v>0</v>
      </c>
      <c r="M59" s="6">
        <v>0</v>
      </c>
      <c r="N59" s="6">
        <v>0</v>
      </c>
      <c r="O59" s="6">
        <v>0</v>
      </c>
      <c r="P59" s="14">
        <v>2417162.0300000003</v>
      </c>
      <c r="Q59" s="14">
        <v>679114.45955054974</v>
      </c>
    </row>
    <row r="60" spans="7:17" x14ac:dyDescent="0.25">
      <c r="G60" s="13"/>
      <c r="H60" s="6" t="s">
        <v>335</v>
      </c>
      <c r="I60" s="14" t="s">
        <v>861</v>
      </c>
      <c r="J60" s="13">
        <v>4599.0200000000004</v>
      </c>
      <c r="K60" s="6">
        <v>3559453.06</v>
      </c>
      <c r="L60" s="6">
        <v>0</v>
      </c>
      <c r="M60" s="6">
        <v>169597.03</v>
      </c>
      <c r="N60" s="6">
        <v>0</v>
      </c>
      <c r="O60" s="6">
        <v>0</v>
      </c>
      <c r="P60" s="14">
        <v>3729050.09</v>
      </c>
      <c r="Q60" s="14">
        <v>1573210.7036501656</v>
      </c>
    </row>
    <row r="61" spans="7:17" x14ac:dyDescent="0.25">
      <c r="G61" s="13"/>
      <c r="H61" s="6" t="s">
        <v>336</v>
      </c>
      <c r="I61" s="14" t="s">
        <v>862</v>
      </c>
      <c r="J61" s="13">
        <v>330.12</v>
      </c>
      <c r="K61" s="6">
        <v>197962.12</v>
      </c>
      <c r="L61" s="6">
        <v>0</v>
      </c>
      <c r="M61" s="6">
        <v>0</v>
      </c>
      <c r="N61" s="6">
        <v>0</v>
      </c>
      <c r="O61" s="6">
        <v>0</v>
      </c>
      <c r="P61" s="14">
        <v>197962.12</v>
      </c>
      <c r="Q61" s="14">
        <v>233378.68334550658</v>
      </c>
    </row>
    <row r="62" spans="7:17" x14ac:dyDescent="0.25">
      <c r="G62" s="13"/>
      <c r="H62" s="6" t="s">
        <v>71</v>
      </c>
      <c r="I62" s="14" t="s">
        <v>563</v>
      </c>
      <c r="J62" s="13">
        <v>12.899999999999999</v>
      </c>
      <c r="K62" s="6">
        <v>11426.98</v>
      </c>
      <c r="L62" s="6">
        <v>0</v>
      </c>
      <c r="M62" s="6">
        <v>0</v>
      </c>
      <c r="N62" s="6">
        <v>0</v>
      </c>
      <c r="O62" s="6">
        <v>0</v>
      </c>
      <c r="P62" s="14">
        <v>11426.98</v>
      </c>
      <c r="Q62" s="14">
        <v>4940.2069512464805</v>
      </c>
    </row>
    <row r="63" spans="7:17" x14ac:dyDescent="0.25">
      <c r="G63" s="13"/>
      <c r="H63" s="6" t="s">
        <v>293</v>
      </c>
      <c r="I63" s="14" t="s">
        <v>863</v>
      </c>
      <c r="J63" s="13">
        <v>104.35</v>
      </c>
      <c r="K63" s="6">
        <v>71520.63</v>
      </c>
      <c r="L63" s="6">
        <v>0</v>
      </c>
      <c r="M63" s="6">
        <v>219440.65999999997</v>
      </c>
      <c r="N63" s="6">
        <v>0</v>
      </c>
      <c r="O63" s="6">
        <v>0</v>
      </c>
      <c r="P63" s="14">
        <v>290961.28999999998</v>
      </c>
      <c r="Q63" s="14">
        <v>8131.6449969547812</v>
      </c>
    </row>
    <row r="64" spans="7:17" x14ac:dyDescent="0.25">
      <c r="G64" s="13"/>
      <c r="H64" s="6" t="s">
        <v>297</v>
      </c>
      <c r="I64" s="14" t="s">
        <v>864</v>
      </c>
      <c r="J64" s="13">
        <v>465.74</v>
      </c>
      <c r="K64" s="6">
        <v>374094.48</v>
      </c>
      <c r="L64" s="6">
        <v>0</v>
      </c>
      <c r="M64" s="6">
        <v>0</v>
      </c>
      <c r="N64" s="6">
        <v>0</v>
      </c>
      <c r="O64" s="6">
        <v>0</v>
      </c>
      <c r="P64" s="14">
        <v>374094.48</v>
      </c>
      <c r="Q64" s="14">
        <v>125705.55593936671</v>
      </c>
    </row>
    <row r="65" spans="7:17" x14ac:dyDescent="0.25">
      <c r="G65" s="13"/>
      <c r="H65" s="6" t="s">
        <v>337</v>
      </c>
      <c r="I65" s="14" t="s">
        <v>865</v>
      </c>
      <c r="J65" s="13">
        <v>459.01</v>
      </c>
      <c r="K65" s="6">
        <v>379176.11</v>
      </c>
      <c r="L65" s="6">
        <v>0</v>
      </c>
      <c r="M65" s="6">
        <v>0</v>
      </c>
      <c r="N65" s="6">
        <v>0</v>
      </c>
      <c r="O65" s="6">
        <v>0</v>
      </c>
      <c r="P65" s="14">
        <v>379176.11</v>
      </c>
      <c r="Q65" s="14">
        <v>85844.871219179156</v>
      </c>
    </row>
    <row r="66" spans="7:17" x14ac:dyDescent="0.25">
      <c r="G66" s="13"/>
      <c r="H66" s="6" t="s">
        <v>338</v>
      </c>
      <c r="I66" s="14" t="s">
        <v>866</v>
      </c>
      <c r="J66" s="13">
        <v>17677.100000000002</v>
      </c>
      <c r="K66" s="6">
        <v>12650365.99</v>
      </c>
      <c r="L66" s="6">
        <v>111947.53547445394</v>
      </c>
      <c r="M66" s="6">
        <v>0</v>
      </c>
      <c r="N66" s="6">
        <v>0</v>
      </c>
      <c r="O66" s="6">
        <v>0</v>
      </c>
      <c r="P66" s="14">
        <v>12762313.525474453</v>
      </c>
      <c r="Q66" s="14">
        <v>4776863.9297272759</v>
      </c>
    </row>
    <row r="67" spans="7:17" x14ac:dyDescent="0.25">
      <c r="G67" s="13"/>
      <c r="H67" s="6" t="s">
        <v>34</v>
      </c>
      <c r="I67" s="14" t="s">
        <v>538</v>
      </c>
      <c r="J67" s="13">
        <v>2673.52</v>
      </c>
      <c r="K67" s="6">
        <v>2274850.42</v>
      </c>
      <c r="L67" s="6">
        <v>0</v>
      </c>
      <c r="M67" s="6">
        <v>0</v>
      </c>
      <c r="N67" s="6">
        <v>0</v>
      </c>
      <c r="O67" s="6">
        <v>0</v>
      </c>
      <c r="P67" s="14">
        <v>2274850.42</v>
      </c>
      <c r="Q67" s="14">
        <v>358024.57395724178</v>
      </c>
    </row>
    <row r="68" spans="7:17" x14ac:dyDescent="0.25">
      <c r="G68" s="13"/>
      <c r="H68" s="6" t="s">
        <v>341</v>
      </c>
      <c r="I68" s="14" t="s">
        <v>867</v>
      </c>
      <c r="J68" s="13">
        <v>11727.849999999997</v>
      </c>
      <c r="K68" s="6">
        <v>8514856.3899999987</v>
      </c>
      <c r="L68" s="6">
        <v>0</v>
      </c>
      <c r="M68" s="6">
        <v>186764.11</v>
      </c>
      <c r="N68" s="6">
        <v>0</v>
      </c>
      <c r="O68" s="6">
        <v>0</v>
      </c>
      <c r="P68" s="14">
        <v>8701620.4999999981</v>
      </c>
      <c r="Q68" s="14">
        <v>4582606.117014721</v>
      </c>
    </row>
    <row r="69" spans="7:17" x14ac:dyDescent="0.25">
      <c r="G69" s="13"/>
      <c r="H69" s="6" t="s">
        <v>250</v>
      </c>
      <c r="I69" s="14" t="s">
        <v>759</v>
      </c>
      <c r="J69" s="13">
        <v>2624.400000000001</v>
      </c>
      <c r="K69" s="6">
        <v>2343273.54</v>
      </c>
      <c r="L69" s="6">
        <v>0</v>
      </c>
      <c r="M69" s="6">
        <v>124588.53</v>
      </c>
      <c r="N69" s="6">
        <v>0</v>
      </c>
      <c r="O69" s="6">
        <v>0</v>
      </c>
      <c r="P69" s="14">
        <v>2467862.0699999998</v>
      </c>
      <c r="Q69" s="14">
        <v>1789071.397166576</v>
      </c>
    </row>
    <row r="70" spans="7:17" x14ac:dyDescent="0.25">
      <c r="G70" s="13"/>
      <c r="H70" s="6" t="s">
        <v>342</v>
      </c>
      <c r="I70" s="14" t="s">
        <v>868</v>
      </c>
      <c r="J70" s="13">
        <v>9902.69</v>
      </c>
      <c r="K70" s="6">
        <v>6980026.3599999994</v>
      </c>
      <c r="L70" s="6">
        <v>73548.745350141893</v>
      </c>
      <c r="M70" s="6">
        <v>121912.18</v>
      </c>
      <c r="N70" s="6">
        <v>0</v>
      </c>
      <c r="O70" s="6">
        <v>0</v>
      </c>
      <c r="P70" s="14">
        <v>7175487.2853501411</v>
      </c>
      <c r="Q70" s="14">
        <v>2927221.2515057209</v>
      </c>
    </row>
    <row r="71" spans="7:17" x14ac:dyDescent="0.25">
      <c r="G71" s="13"/>
      <c r="H71" s="6" t="s">
        <v>251</v>
      </c>
      <c r="I71" s="14" t="s">
        <v>760</v>
      </c>
      <c r="J71" s="13">
        <v>4652.6500000000024</v>
      </c>
      <c r="K71" s="6">
        <v>3520345.54</v>
      </c>
      <c r="L71" s="6">
        <v>0</v>
      </c>
      <c r="M71" s="6">
        <v>0</v>
      </c>
      <c r="N71" s="6">
        <v>0</v>
      </c>
      <c r="O71" s="6">
        <v>0</v>
      </c>
      <c r="P71" s="14">
        <v>3520345.54</v>
      </c>
      <c r="Q71" s="14">
        <v>1231256.5124530955</v>
      </c>
    </row>
    <row r="72" spans="7:17" x14ac:dyDescent="0.25">
      <c r="G72" s="13"/>
      <c r="H72" s="6" t="s">
        <v>343</v>
      </c>
      <c r="I72" s="14" t="s">
        <v>869</v>
      </c>
      <c r="J72" s="13">
        <v>6990.2999999999993</v>
      </c>
      <c r="K72" s="6">
        <v>5219004.4799999995</v>
      </c>
      <c r="L72" s="6">
        <v>41571.690858603935</v>
      </c>
      <c r="M72" s="6">
        <v>0</v>
      </c>
      <c r="N72" s="6">
        <v>0</v>
      </c>
      <c r="O72" s="6">
        <v>0</v>
      </c>
      <c r="P72" s="14">
        <v>5260576.1708586039</v>
      </c>
      <c r="Q72" s="14">
        <v>1175261.9744368081</v>
      </c>
    </row>
    <row r="73" spans="7:17" x14ac:dyDescent="0.25">
      <c r="G73" s="13"/>
      <c r="H73" s="6" t="s">
        <v>282</v>
      </c>
      <c r="I73" s="14" t="s">
        <v>795</v>
      </c>
      <c r="J73" s="13">
        <v>11933.529999999999</v>
      </c>
      <c r="K73" s="6">
        <v>8514208.3699999992</v>
      </c>
      <c r="L73" s="6">
        <v>0</v>
      </c>
      <c r="M73" s="6">
        <v>298763.30000000005</v>
      </c>
      <c r="N73" s="6">
        <v>0</v>
      </c>
      <c r="O73" s="6">
        <v>0</v>
      </c>
      <c r="P73" s="14">
        <v>8812971.6699999999</v>
      </c>
      <c r="Q73" s="14">
        <v>3635860.217655241</v>
      </c>
    </row>
    <row r="74" spans="7:17" x14ac:dyDescent="0.25">
      <c r="G74" s="13"/>
      <c r="H74" s="6" t="s">
        <v>344</v>
      </c>
      <c r="I74" s="14" t="s">
        <v>870</v>
      </c>
      <c r="J74" s="13">
        <v>100.1</v>
      </c>
      <c r="K74" s="6">
        <v>84769.150000000009</v>
      </c>
      <c r="L74" s="6">
        <v>0</v>
      </c>
      <c r="M74" s="6">
        <v>0</v>
      </c>
      <c r="N74" s="6">
        <v>0</v>
      </c>
      <c r="O74" s="6">
        <v>0</v>
      </c>
      <c r="P74" s="14">
        <v>84769.150000000009</v>
      </c>
      <c r="Q74" s="14">
        <v>16718.720492563254</v>
      </c>
    </row>
    <row r="75" spans="7:17" x14ac:dyDescent="0.25">
      <c r="G75" s="13"/>
      <c r="H75" s="6" t="s">
        <v>345</v>
      </c>
      <c r="I75" s="14" t="s">
        <v>871</v>
      </c>
      <c r="J75" s="13">
        <v>0</v>
      </c>
      <c r="K75" s="6">
        <v>0</v>
      </c>
      <c r="L75" s="6">
        <v>0</v>
      </c>
      <c r="M75" s="6">
        <v>45552.22</v>
      </c>
      <c r="N75" s="6">
        <v>0</v>
      </c>
      <c r="O75" s="6">
        <v>0</v>
      </c>
      <c r="P75" s="14">
        <v>45552.22</v>
      </c>
      <c r="Q75" s="14">
        <v>0</v>
      </c>
    </row>
    <row r="76" spans="7:17" x14ac:dyDescent="0.25">
      <c r="G76" s="13"/>
      <c r="H76" s="6" t="s">
        <v>346</v>
      </c>
      <c r="I76" s="14" t="s">
        <v>872</v>
      </c>
      <c r="J76" s="13">
        <v>5733</v>
      </c>
      <c r="K76" s="6">
        <v>4153557.12</v>
      </c>
      <c r="L76" s="6">
        <v>34413.701098674901</v>
      </c>
      <c r="M76" s="6">
        <v>-1281.57</v>
      </c>
      <c r="N76" s="6">
        <v>0</v>
      </c>
      <c r="O76" s="6">
        <v>0</v>
      </c>
      <c r="P76" s="14">
        <v>4186689.2510986752</v>
      </c>
      <c r="Q76" s="14">
        <v>1623075.6018912045</v>
      </c>
    </row>
    <row r="77" spans="7:17" x14ac:dyDescent="0.25">
      <c r="G77" s="15" t="s">
        <v>37</v>
      </c>
      <c r="H77" s="16"/>
      <c r="I77" s="17"/>
      <c r="J77" s="15">
        <v>542507.79</v>
      </c>
      <c r="K77" s="16">
        <v>414547396.45000011</v>
      </c>
      <c r="L77" s="16">
        <v>4003412.6570358519</v>
      </c>
      <c r="M77" s="16">
        <v>9846590.1999999993</v>
      </c>
      <c r="N77" s="16">
        <v>0</v>
      </c>
      <c r="O77" s="16">
        <v>0</v>
      </c>
      <c r="P77" s="17">
        <v>428397399.30703586</v>
      </c>
      <c r="Q77" s="17">
        <v>231748516.06314617</v>
      </c>
    </row>
    <row r="78" spans="7:17" x14ac:dyDescent="0.25">
      <c r="G78" s="13"/>
      <c r="H78" s="6"/>
      <c r="I78" s="14"/>
      <c r="J78" s="13"/>
      <c r="K78" s="6"/>
      <c r="L78" s="6"/>
      <c r="M78" s="6"/>
      <c r="N78" s="6"/>
      <c r="O78" s="6"/>
      <c r="P78" s="14"/>
      <c r="Q78" s="14"/>
    </row>
    <row r="79" spans="7:17" x14ac:dyDescent="0.25">
      <c r="G79" s="13" t="s">
        <v>754</v>
      </c>
      <c r="H79" s="6" t="s">
        <v>347</v>
      </c>
      <c r="I79" s="14" t="s">
        <v>873</v>
      </c>
      <c r="J79" s="13">
        <v>11740.999999999998</v>
      </c>
      <c r="K79" s="6">
        <v>9293606.1899999995</v>
      </c>
      <c r="L79" s="6">
        <v>820753.77161299274</v>
      </c>
      <c r="M79" s="6">
        <v>-2007.21</v>
      </c>
      <c r="N79" s="6">
        <v>0</v>
      </c>
      <c r="O79" s="6">
        <v>0</v>
      </c>
      <c r="P79" s="14">
        <v>10112352.751612991</v>
      </c>
      <c r="Q79" s="14">
        <v>17669478.649635468</v>
      </c>
    </row>
    <row r="80" spans="7:17" x14ac:dyDescent="0.25">
      <c r="G80" s="13"/>
      <c r="H80" s="6" t="s">
        <v>348</v>
      </c>
      <c r="I80" s="14" t="s">
        <v>874</v>
      </c>
      <c r="J80" s="13">
        <v>4470.79</v>
      </c>
      <c r="K80" s="6">
        <v>0</v>
      </c>
      <c r="L80" s="6">
        <v>470075.49680703046</v>
      </c>
      <c r="M80" s="6">
        <v>3600213.34</v>
      </c>
      <c r="N80" s="6">
        <v>0</v>
      </c>
      <c r="O80" s="6">
        <v>0</v>
      </c>
      <c r="P80" s="14">
        <v>4070288.8368070303</v>
      </c>
      <c r="Q80" s="14">
        <v>6653895.4648351995</v>
      </c>
    </row>
    <row r="81" spans="7:17" x14ac:dyDescent="0.25">
      <c r="G81" s="13"/>
      <c r="H81" s="6" t="s">
        <v>875</v>
      </c>
      <c r="I81" s="14" t="s">
        <v>876</v>
      </c>
      <c r="J81" s="13">
        <v>2960.83</v>
      </c>
      <c r="K81" s="6">
        <v>2526286.9299999997</v>
      </c>
      <c r="L81" s="6">
        <v>0</v>
      </c>
      <c r="M81" s="6">
        <v>111195.90999999999</v>
      </c>
      <c r="N81" s="6">
        <v>0</v>
      </c>
      <c r="O81" s="6">
        <v>0</v>
      </c>
      <c r="P81" s="14">
        <v>2637482.84</v>
      </c>
      <c r="Q81" s="14">
        <v>820991.96560105076</v>
      </c>
    </row>
    <row r="82" spans="7:17" x14ac:dyDescent="0.25">
      <c r="G82" s="13"/>
      <c r="H82" s="6" t="s">
        <v>877</v>
      </c>
      <c r="I82" s="14" t="s">
        <v>878</v>
      </c>
      <c r="J82" s="13">
        <v>2714.4500000000003</v>
      </c>
      <c r="K82" s="6">
        <v>2345429.7400000002</v>
      </c>
      <c r="L82" s="6">
        <v>0</v>
      </c>
      <c r="M82" s="6">
        <v>0</v>
      </c>
      <c r="N82" s="6">
        <v>0</v>
      </c>
      <c r="O82" s="6">
        <v>0</v>
      </c>
      <c r="P82" s="14">
        <v>2345429.7400000002</v>
      </c>
      <c r="Q82" s="14">
        <v>578852.70388485014</v>
      </c>
    </row>
    <row r="83" spans="7:17" x14ac:dyDescent="0.25">
      <c r="G83" s="13"/>
      <c r="H83" s="6" t="s">
        <v>763</v>
      </c>
      <c r="I83" s="14" t="s">
        <v>764</v>
      </c>
      <c r="J83" s="13">
        <v>4914.2700000000013</v>
      </c>
      <c r="K83" s="6">
        <v>4306602.21</v>
      </c>
      <c r="L83" s="6">
        <v>0</v>
      </c>
      <c r="M83" s="6">
        <v>0</v>
      </c>
      <c r="N83" s="6">
        <v>0</v>
      </c>
      <c r="O83" s="6">
        <v>0</v>
      </c>
      <c r="P83" s="14">
        <v>4306602.21</v>
      </c>
      <c r="Q83" s="14">
        <v>3493138.3322414975</v>
      </c>
    </row>
    <row r="84" spans="7:17" x14ac:dyDescent="0.25">
      <c r="G84" s="15" t="s">
        <v>765</v>
      </c>
      <c r="H84" s="16"/>
      <c r="I84" s="17"/>
      <c r="J84" s="15">
        <v>26801.339999999997</v>
      </c>
      <c r="K84" s="16">
        <v>18471925.07</v>
      </c>
      <c r="L84" s="16">
        <v>1290829.2684200231</v>
      </c>
      <c r="M84" s="16">
        <v>3709402.04</v>
      </c>
      <c r="N84" s="16">
        <v>0</v>
      </c>
      <c r="O84" s="16">
        <v>0</v>
      </c>
      <c r="P84" s="17">
        <v>23472156.378420025</v>
      </c>
      <c r="Q84" s="17">
        <v>29216357.116198067</v>
      </c>
    </row>
    <row r="85" spans="7:17" x14ac:dyDescent="0.25">
      <c r="G85" s="13"/>
      <c r="H85" s="6"/>
      <c r="I85" s="14"/>
      <c r="J85" s="13"/>
      <c r="K85" s="6"/>
      <c r="L85" s="6"/>
      <c r="M85" s="6"/>
      <c r="N85" s="6"/>
      <c r="O85" s="6"/>
      <c r="P85" s="14"/>
      <c r="Q85" s="14"/>
    </row>
    <row r="86" spans="7:17" x14ac:dyDescent="0.25">
      <c r="G86" s="13" t="s">
        <v>79</v>
      </c>
      <c r="H86" s="6" t="s">
        <v>879</v>
      </c>
      <c r="I86" s="14" t="s">
        <v>880</v>
      </c>
      <c r="J86" s="13">
        <v>278.39999999999998</v>
      </c>
      <c r="K86" s="6">
        <v>186414.88</v>
      </c>
      <c r="L86" s="6">
        <v>0</v>
      </c>
      <c r="M86" s="6">
        <v>0</v>
      </c>
      <c r="N86" s="6">
        <v>0</v>
      </c>
      <c r="O86" s="6">
        <v>0</v>
      </c>
      <c r="P86" s="14">
        <v>186414.88</v>
      </c>
      <c r="Q86" s="14">
        <v>222777.67955842099</v>
      </c>
    </row>
    <row r="87" spans="7:17" x14ac:dyDescent="0.25">
      <c r="G87" s="13"/>
      <c r="H87" s="6" t="s">
        <v>881</v>
      </c>
      <c r="I87" s="14" t="s">
        <v>882</v>
      </c>
      <c r="J87" s="13">
        <v>120.78999999999999</v>
      </c>
      <c r="K87" s="6">
        <v>91424.22</v>
      </c>
      <c r="L87" s="6">
        <v>3764.3378451528811</v>
      </c>
      <c r="M87" s="6">
        <v>0</v>
      </c>
      <c r="N87" s="6">
        <v>0</v>
      </c>
      <c r="O87" s="6">
        <v>0</v>
      </c>
      <c r="P87" s="14">
        <v>95188.557845152885</v>
      </c>
      <c r="Q87" s="14">
        <v>80296.160183408239</v>
      </c>
    </row>
    <row r="88" spans="7:17" x14ac:dyDescent="0.25">
      <c r="G88" s="13"/>
      <c r="H88" s="6" t="s">
        <v>883</v>
      </c>
      <c r="I88" s="14" t="s">
        <v>884</v>
      </c>
      <c r="J88" s="13">
        <v>153.60000000000002</v>
      </c>
      <c r="K88" s="6">
        <v>115837.56</v>
      </c>
      <c r="L88" s="6">
        <v>0</v>
      </c>
      <c r="M88" s="6">
        <v>0</v>
      </c>
      <c r="N88" s="6">
        <v>0</v>
      </c>
      <c r="O88" s="6">
        <v>0</v>
      </c>
      <c r="P88" s="14">
        <v>115837.56</v>
      </c>
      <c r="Q88" s="14">
        <v>64533.205047941228</v>
      </c>
    </row>
    <row r="89" spans="7:17" x14ac:dyDescent="0.25">
      <c r="G89" s="13"/>
      <c r="H89" s="6" t="s">
        <v>349</v>
      </c>
      <c r="I89" s="14" t="s">
        <v>885</v>
      </c>
      <c r="J89" s="13">
        <v>0</v>
      </c>
      <c r="K89" s="6">
        <v>0</v>
      </c>
      <c r="L89" s="6">
        <v>0</v>
      </c>
      <c r="M89" s="6">
        <v>6125.28</v>
      </c>
      <c r="N89" s="6">
        <v>0</v>
      </c>
      <c r="O89" s="6">
        <v>0</v>
      </c>
      <c r="P89" s="14">
        <v>6125.28</v>
      </c>
      <c r="Q89" s="14">
        <v>4426.7779411727633</v>
      </c>
    </row>
    <row r="90" spans="7:17" x14ac:dyDescent="0.25">
      <c r="G90" s="13"/>
      <c r="H90" s="6" t="s">
        <v>886</v>
      </c>
      <c r="I90" s="14" t="s">
        <v>887</v>
      </c>
      <c r="J90" s="13">
        <v>364.89</v>
      </c>
      <c r="K90" s="6">
        <v>262778.98</v>
      </c>
      <c r="L90" s="6">
        <v>0</v>
      </c>
      <c r="M90" s="6">
        <v>0</v>
      </c>
      <c r="N90" s="6">
        <v>0</v>
      </c>
      <c r="O90" s="6">
        <v>0</v>
      </c>
      <c r="P90" s="14">
        <v>262778.98</v>
      </c>
      <c r="Q90" s="14">
        <v>374852.64960459102</v>
      </c>
    </row>
    <row r="91" spans="7:17" x14ac:dyDescent="0.25">
      <c r="G91" s="13"/>
      <c r="H91" s="6" t="s">
        <v>350</v>
      </c>
      <c r="I91" s="14" t="s">
        <v>888</v>
      </c>
      <c r="J91" s="13">
        <v>58.4</v>
      </c>
      <c r="K91" s="6">
        <v>52789.67</v>
      </c>
      <c r="L91" s="6">
        <v>0</v>
      </c>
      <c r="M91" s="6">
        <v>0</v>
      </c>
      <c r="N91" s="6">
        <v>0</v>
      </c>
      <c r="O91" s="6">
        <v>0</v>
      </c>
      <c r="P91" s="14">
        <v>52789.67</v>
      </c>
      <c r="Q91" s="14">
        <v>8495.5922859772036</v>
      </c>
    </row>
    <row r="92" spans="7:17" x14ac:dyDescent="0.25">
      <c r="G92" s="13"/>
      <c r="H92" s="6" t="s">
        <v>351</v>
      </c>
      <c r="I92" s="14" t="s">
        <v>889</v>
      </c>
      <c r="J92" s="13">
        <v>731.53</v>
      </c>
      <c r="K92" s="6">
        <v>503517.54</v>
      </c>
      <c r="L92" s="6">
        <v>0</v>
      </c>
      <c r="M92" s="6">
        <v>0</v>
      </c>
      <c r="N92" s="6">
        <v>0</v>
      </c>
      <c r="O92" s="6">
        <v>123000</v>
      </c>
      <c r="P92" s="14">
        <v>626517.54</v>
      </c>
      <c r="Q92" s="14">
        <v>333558.75541043759</v>
      </c>
    </row>
    <row r="93" spans="7:17" x14ac:dyDescent="0.25">
      <c r="G93" s="13"/>
      <c r="H93" s="6" t="s">
        <v>352</v>
      </c>
      <c r="I93" s="14" t="s">
        <v>890</v>
      </c>
      <c r="J93" s="13">
        <v>93.38</v>
      </c>
      <c r="K93" s="6">
        <v>81815.94</v>
      </c>
      <c r="L93" s="6">
        <v>0</v>
      </c>
      <c r="M93" s="6">
        <v>0</v>
      </c>
      <c r="N93" s="6">
        <v>0</v>
      </c>
      <c r="O93" s="6">
        <v>0</v>
      </c>
      <c r="P93" s="14">
        <v>81815.94</v>
      </c>
      <c r="Q93" s="14">
        <v>26323.767394569993</v>
      </c>
    </row>
    <row r="94" spans="7:17" x14ac:dyDescent="0.25">
      <c r="G94" s="13"/>
      <c r="H94" s="6" t="s">
        <v>353</v>
      </c>
      <c r="I94" s="14" t="s">
        <v>891</v>
      </c>
      <c r="J94" s="13">
        <v>119.15</v>
      </c>
      <c r="K94" s="6">
        <v>109073.48999999999</v>
      </c>
      <c r="L94" s="6">
        <v>0</v>
      </c>
      <c r="M94" s="6">
        <v>0</v>
      </c>
      <c r="N94" s="6">
        <v>0</v>
      </c>
      <c r="O94" s="6">
        <v>0</v>
      </c>
      <c r="P94" s="14">
        <v>109073.48999999999</v>
      </c>
      <c r="Q94" s="14">
        <v>55816.300270940381</v>
      </c>
    </row>
    <row r="95" spans="7:17" x14ac:dyDescent="0.25">
      <c r="G95" s="13"/>
      <c r="H95" s="6" t="s">
        <v>354</v>
      </c>
      <c r="I95" s="14" t="s">
        <v>892</v>
      </c>
      <c r="J95" s="13">
        <v>102.17</v>
      </c>
      <c r="K95" s="6">
        <v>89511.28</v>
      </c>
      <c r="L95" s="6">
        <v>0</v>
      </c>
      <c r="M95" s="6">
        <v>0</v>
      </c>
      <c r="N95" s="6">
        <v>0</v>
      </c>
      <c r="O95" s="6">
        <v>0</v>
      </c>
      <c r="P95" s="14">
        <v>89511.28</v>
      </c>
      <c r="Q95" s="14">
        <v>25851.406002662279</v>
      </c>
    </row>
    <row r="96" spans="7:17" x14ac:dyDescent="0.25">
      <c r="G96" s="13"/>
      <c r="H96" s="6" t="s">
        <v>252</v>
      </c>
      <c r="I96" s="14" t="s">
        <v>893</v>
      </c>
      <c r="J96" s="13">
        <v>0</v>
      </c>
      <c r="K96" s="6">
        <v>0</v>
      </c>
      <c r="L96" s="6">
        <v>0</v>
      </c>
      <c r="M96" s="6">
        <v>6531.72</v>
      </c>
      <c r="N96" s="6">
        <v>0</v>
      </c>
      <c r="O96" s="6">
        <v>0</v>
      </c>
      <c r="P96" s="14">
        <v>6531.72</v>
      </c>
      <c r="Q96" s="14">
        <v>4267.1161358052304</v>
      </c>
    </row>
    <row r="97" spans="7:17" x14ac:dyDescent="0.25">
      <c r="G97" s="13"/>
      <c r="H97" s="6" t="s">
        <v>356</v>
      </c>
      <c r="I97" s="14" t="s">
        <v>894</v>
      </c>
      <c r="J97" s="13">
        <v>0</v>
      </c>
      <c r="K97" s="6">
        <v>0</v>
      </c>
      <c r="L97" s="6">
        <v>0</v>
      </c>
      <c r="M97" s="6">
        <v>6935.04</v>
      </c>
      <c r="N97" s="6">
        <v>0</v>
      </c>
      <c r="O97" s="6">
        <v>0</v>
      </c>
      <c r="P97" s="14">
        <v>6935.04</v>
      </c>
      <c r="Q97" s="14">
        <v>8152.180395705308</v>
      </c>
    </row>
    <row r="98" spans="7:17" x14ac:dyDescent="0.25">
      <c r="G98" s="13"/>
      <c r="H98" s="6" t="s">
        <v>357</v>
      </c>
      <c r="I98" s="14" t="s">
        <v>895</v>
      </c>
      <c r="J98" s="13">
        <v>58.930000000000007</v>
      </c>
      <c r="K98" s="6">
        <v>41511.480000000003</v>
      </c>
      <c r="L98" s="6">
        <v>0</v>
      </c>
      <c r="M98" s="6">
        <v>0</v>
      </c>
      <c r="N98" s="6">
        <v>0</v>
      </c>
      <c r="O98" s="6">
        <v>0</v>
      </c>
      <c r="P98" s="14">
        <v>41511.480000000003</v>
      </c>
      <c r="Q98" s="14">
        <v>9723.299863024924</v>
      </c>
    </row>
    <row r="99" spans="7:17" x14ac:dyDescent="0.25">
      <c r="G99" s="13"/>
      <c r="H99" s="6" t="s">
        <v>358</v>
      </c>
      <c r="I99" s="14" t="s">
        <v>896</v>
      </c>
      <c r="J99" s="13">
        <v>58.67</v>
      </c>
      <c r="K99" s="6">
        <v>42862.560000000005</v>
      </c>
      <c r="L99" s="6">
        <v>0</v>
      </c>
      <c r="M99" s="6">
        <v>0</v>
      </c>
      <c r="N99" s="6">
        <v>0</v>
      </c>
      <c r="O99" s="6">
        <v>0</v>
      </c>
      <c r="P99" s="14">
        <v>42862.560000000005</v>
      </c>
      <c r="Q99" s="14">
        <v>3678.1691806483086</v>
      </c>
    </row>
    <row r="100" spans="7:17" x14ac:dyDescent="0.25">
      <c r="G100" s="13"/>
      <c r="H100" s="6" t="s">
        <v>359</v>
      </c>
      <c r="I100" s="14" t="s">
        <v>897</v>
      </c>
      <c r="J100" s="13">
        <v>29.33</v>
      </c>
      <c r="K100" s="6">
        <v>20248.460000000003</v>
      </c>
      <c r="L100" s="6">
        <v>0</v>
      </c>
      <c r="M100" s="6">
        <v>0</v>
      </c>
      <c r="N100" s="6">
        <v>0</v>
      </c>
      <c r="O100" s="6">
        <v>0</v>
      </c>
      <c r="P100" s="14">
        <v>20248.460000000003</v>
      </c>
      <c r="Q100" s="14">
        <v>966.28028405465864</v>
      </c>
    </row>
    <row r="101" spans="7:17" x14ac:dyDescent="0.25">
      <c r="G101" s="13"/>
      <c r="H101" s="6" t="s">
        <v>360</v>
      </c>
      <c r="I101" s="14" t="s">
        <v>898</v>
      </c>
      <c r="J101" s="13">
        <v>25.659999999999997</v>
      </c>
      <c r="K101" s="6">
        <v>13746.100000000002</v>
      </c>
      <c r="L101" s="6">
        <v>0</v>
      </c>
      <c r="M101" s="6">
        <v>0</v>
      </c>
      <c r="N101" s="6">
        <v>0</v>
      </c>
      <c r="O101" s="6">
        <v>0</v>
      </c>
      <c r="P101" s="14">
        <v>13746.100000000002</v>
      </c>
      <c r="Q101" s="14">
        <v>739.20243957179491</v>
      </c>
    </row>
    <row r="102" spans="7:17" x14ac:dyDescent="0.25">
      <c r="G102" s="13"/>
      <c r="H102" s="6" t="s">
        <v>361</v>
      </c>
      <c r="I102" s="14" t="s">
        <v>767</v>
      </c>
      <c r="J102" s="13">
        <v>27.2</v>
      </c>
      <c r="K102" s="6">
        <v>20668.150000000001</v>
      </c>
      <c r="L102" s="6">
        <v>341.29753529195779</v>
      </c>
      <c r="M102" s="6">
        <v>0</v>
      </c>
      <c r="N102" s="6">
        <v>0</v>
      </c>
      <c r="O102" s="6">
        <v>0</v>
      </c>
      <c r="P102" s="14">
        <v>21009.447535291958</v>
      </c>
      <c r="Q102" s="14">
        <v>928.36934785009612</v>
      </c>
    </row>
    <row r="103" spans="7:17" x14ac:dyDescent="0.25">
      <c r="G103" s="13"/>
      <c r="H103" s="6" t="s">
        <v>362</v>
      </c>
      <c r="I103" s="14" t="s">
        <v>899</v>
      </c>
      <c r="J103" s="13">
        <v>45.6</v>
      </c>
      <c r="K103" s="6">
        <v>42146.7</v>
      </c>
      <c r="L103" s="6">
        <v>0</v>
      </c>
      <c r="M103" s="6">
        <v>0</v>
      </c>
      <c r="N103" s="6">
        <v>0</v>
      </c>
      <c r="O103" s="6">
        <v>0</v>
      </c>
      <c r="P103" s="14">
        <v>42146.7</v>
      </c>
      <c r="Q103" s="14">
        <v>2262.0953554873513</v>
      </c>
    </row>
    <row r="104" spans="7:17" x14ac:dyDescent="0.25">
      <c r="G104" s="13"/>
      <c r="H104" s="6" t="s">
        <v>900</v>
      </c>
      <c r="I104" s="14" t="s">
        <v>901</v>
      </c>
      <c r="J104" s="13">
        <v>0</v>
      </c>
      <c r="K104" s="6">
        <v>0</v>
      </c>
      <c r="L104" s="6">
        <v>0</v>
      </c>
      <c r="M104" s="6">
        <v>0</v>
      </c>
      <c r="N104" s="6">
        <v>0</v>
      </c>
      <c r="O104" s="6">
        <v>0</v>
      </c>
      <c r="P104" s="14">
        <v>0</v>
      </c>
      <c r="Q104" s="14">
        <v>0</v>
      </c>
    </row>
    <row r="105" spans="7:17" x14ac:dyDescent="0.25">
      <c r="G105" s="13"/>
      <c r="H105" s="6" t="s">
        <v>363</v>
      </c>
      <c r="I105" s="14" t="s">
        <v>902</v>
      </c>
      <c r="J105" s="13">
        <v>72</v>
      </c>
      <c r="K105" s="6">
        <v>51920.3</v>
      </c>
      <c r="L105" s="6">
        <v>0</v>
      </c>
      <c r="M105" s="6">
        <v>0</v>
      </c>
      <c r="N105" s="6">
        <v>0</v>
      </c>
      <c r="O105" s="6">
        <v>0</v>
      </c>
      <c r="P105" s="14">
        <v>51920.3</v>
      </c>
      <c r="Q105" s="14">
        <v>8183.8127743781215</v>
      </c>
    </row>
    <row r="106" spans="7:17" x14ac:dyDescent="0.25">
      <c r="G106" s="13"/>
      <c r="H106" s="6" t="s">
        <v>364</v>
      </c>
      <c r="I106" s="14" t="s">
        <v>903</v>
      </c>
      <c r="J106" s="13">
        <v>122.37</v>
      </c>
      <c r="K106" s="6">
        <v>86586.42</v>
      </c>
      <c r="L106" s="6">
        <v>1473.0847035002553</v>
      </c>
      <c r="M106" s="6">
        <v>0</v>
      </c>
      <c r="N106" s="6">
        <v>0</v>
      </c>
      <c r="O106" s="6">
        <v>0</v>
      </c>
      <c r="P106" s="14">
        <v>88059.50470350025</v>
      </c>
      <c r="Q106" s="14">
        <v>6880.8322010046631</v>
      </c>
    </row>
    <row r="107" spans="7:17" x14ac:dyDescent="0.25">
      <c r="G107" s="13"/>
      <c r="H107" s="6" t="s">
        <v>365</v>
      </c>
      <c r="I107" s="14" t="s">
        <v>904</v>
      </c>
      <c r="J107" s="13">
        <v>39.08</v>
      </c>
      <c r="K107" s="6">
        <v>30586.79</v>
      </c>
      <c r="L107" s="6">
        <v>280.66446017983094</v>
      </c>
      <c r="M107" s="6">
        <v>0</v>
      </c>
      <c r="N107" s="6">
        <v>0</v>
      </c>
      <c r="O107" s="6">
        <v>0</v>
      </c>
      <c r="P107" s="14">
        <v>30867.454460179833</v>
      </c>
      <c r="Q107" s="14">
        <v>4604.5747226668609</v>
      </c>
    </row>
    <row r="108" spans="7:17" x14ac:dyDescent="0.25">
      <c r="G108" s="15" t="s">
        <v>99</v>
      </c>
      <c r="H108" s="16"/>
      <c r="I108" s="17"/>
      <c r="J108" s="15">
        <v>2501.1499999999992</v>
      </c>
      <c r="K108" s="16">
        <v>1843440.5199999998</v>
      </c>
      <c r="L108" s="16">
        <v>5859.384544124925</v>
      </c>
      <c r="M108" s="16">
        <v>19592.04</v>
      </c>
      <c r="N108" s="16">
        <v>0</v>
      </c>
      <c r="O108" s="16">
        <v>123000</v>
      </c>
      <c r="P108" s="17">
        <v>1991891.9445441253</v>
      </c>
      <c r="Q108" s="17">
        <v>1247318.2264003188</v>
      </c>
    </row>
    <row r="109" spans="7:17" x14ac:dyDescent="0.25">
      <c r="G109" s="13"/>
      <c r="H109" s="6"/>
      <c r="I109" s="14"/>
      <c r="J109" s="13"/>
      <c r="K109" s="6"/>
      <c r="L109" s="6"/>
      <c r="M109" s="6"/>
      <c r="N109" s="6"/>
      <c r="O109" s="6"/>
      <c r="P109" s="14"/>
      <c r="Q109" s="14"/>
    </row>
    <row r="110" spans="7:17" x14ac:dyDescent="0.25">
      <c r="G110" s="13" t="s">
        <v>309</v>
      </c>
      <c r="H110" s="6" t="s">
        <v>100</v>
      </c>
      <c r="I110" s="14" t="s">
        <v>309</v>
      </c>
      <c r="J110" s="13">
        <v>0</v>
      </c>
      <c r="K110" s="6">
        <v>0</v>
      </c>
      <c r="L110" s="6">
        <v>0</v>
      </c>
      <c r="M110" s="6">
        <v>407795.22000000003</v>
      </c>
      <c r="N110" s="6">
        <v>0</v>
      </c>
      <c r="O110" s="6">
        <v>0</v>
      </c>
      <c r="P110" s="14">
        <v>407795.22000000003</v>
      </c>
      <c r="Q110" s="14">
        <v>0</v>
      </c>
    </row>
    <row r="111" spans="7:17" x14ac:dyDescent="0.25">
      <c r="G111" s="15" t="s">
        <v>366</v>
      </c>
      <c r="H111" s="16"/>
      <c r="I111" s="17"/>
      <c r="J111" s="15">
        <v>0</v>
      </c>
      <c r="K111" s="16">
        <v>0</v>
      </c>
      <c r="L111" s="16">
        <v>0</v>
      </c>
      <c r="M111" s="16">
        <v>407795.22000000003</v>
      </c>
      <c r="N111" s="16">
        <v>0</v>
      </c>
      <c r="O111" s="16">
        <v>0</v>
      </c>
      <c r="P111" s="17">
        <v>407795.22000000003</v>
      </c>
      <c r="Q111" s="17">
        <v>0</v>
      </c>
    </row>
    <row r="112" spans="7:17" x14ac:dyDescent="0.25">
      <c r="G112" s="13"/>
      <c r="H112" s="6"/>
      <c r="I112" s="14"/>
      <c r="J112" s="13"/>
      <c r="K112" s="6"/>
      <c r="L112" s="6"/>
      <c r="M112" s="6"/>
      <c r="N112" s="6"/>
      <c r="O112" s="6"/>
      <c r="P112" s="14"/>
      <c r="Q112" s="14"/>
    </row>
    <row r="113" spans="7:17" x14ac:dyDescent="0.25">
      <c r="G113" s="13" t="s">
        <v>27</v>
      </c>
      <c r="H113" s="6" t="s">
        <v>38</v>
      </c>
      <c r="I113" s="14" t="s">
        <v>540</v>
      </c>
      <c r="J113" s="13">
        <v>0</v>
      </c>
      <c r="K113" s="6">
        <v>0</v>
      </c>
      <c r="L113" s="6">
        <v>0</v>
      </c>
      <c r="M113" s="6">
        <v>1726.93</v>
      </c>
      <c r="N113" s="6">
        <v>0</v>
      </c>
      <c r="O113" s="6">
        <v>0</v>
      </c>
      <c r="P113" s="14">
        <v>1726.93</v>
      </c>
      <c r="Q113" s="14">
        <v>0</v>
      </c>
    </row>
    <row r="114" spans="7:17" x14ac:dyDescent="0.25">
      <c r="G114" s="13"/>
      <c r="H114" s="6" t="s">
        <v>39</v>
      </c>
      <c r="I114" s="14" t="s">
        <v>541</v>
      </c>
      <c r="J114" s="13">
        <v>0</v>
      </c>
      <c r="K114" s="6">
        <v>7256913.8699999992</v>
      </c>
      <c r="L114" s="6">
        <v>12129.67</v>
      </c>
      <c r="M114" s="6">
        <v>162372.85</v>
      </c>
      <c r="N114" s="6">
        <v>2002467.72</v>
      </c>
      <c r="O114" s="6">
        <v>204565.24</v>
      </c>
      <c r="P114" s="14">
        <v>9638449.3499999996</v>
      </c>
      <c r="Q114" s="14">
        <v>924532.66481443169</v>
      </c>
    </row>
    <row r="115" spans="7:17" x14ac:dyDescent="0.25">
      <c r="G115" s="13"/>
      <c r="H115" s="6"/>
      <c r="I115" s="14" t="s">
        <v>532</v>
      </c>
      <c r="J115" s="13">
        <v>0</v>
      </c>
      <c r="K115" s="6">
        <v>0</v>
      </c>
      <c r="L115" s="6">
        <v>0</v>
      </c>
      <c r="M115" s="6">
        <v>0</v>
      </c>
      <c r="N115" s="6">
        <v>0</v>
      </c>
      <c r="O115" s="6">
        <v>0</v>
      </c>
      <c r="P115" s="14">
        <v>0</v>
      </c>
      <c r="Q115" s="14">
        <v>-11582477.780559093</v>
      </c>
    </row>
    <row r="116" spans="7:17" x14ac:dyDescent="0.25">
      <c r="G116" s="15" t="s">
        <v>40</v>
      </c>
      <c r="H116" s="16"/>
      <c r="I116" s="17"/>
      <c r="J116" s="15">
        <v>0</v>
      </c>
      <c r="K116" s="16">
        <v>7256913.8699999992</v>
      </c>
      <c r="L116" s="16">
        <v>12129.67</v>
      </c>
      <c r="M116" s="16">
        <v>164099.78</v>
      </c>
      <c r="N116" s="16">
        <v>2002467.72</v>
      </c>
      <c r="O116" s="16">
        <v>204565.24</v>
      </c>
      <c r="P116" s="17">
        <v>9640176.2799999993</v>
      </c>
      <c r="Q116" s="17">
        <v>-10657945.115744662</v>
      </c>
    </row>
    <row r="117" spans="7:17" x14ac:dyDescent="0.25">
      <c r="G117" s="13"/>
      <c r="H117" s="6"/>
      <c r="I117" s="14"/>
      <c r="J117" s="13"/>
      <c r="K117" s="6"/>
      <c r="L117" s="6"/>
      <c r="M117" s="6"/>
      <c r="N117" s="6"/>
      <c r="O117" s="6"/>
      <c r="P117" s="14"/>
      <c r="Q117" s="14"/>
    </row>
    <row r="118" spans="7:17" x14ac:dyDescent="0.25">
      <c r="G118" s="18" t="s">
        <v>367</v>
      </c>
      <c r="H118" s="19"/>
      <c r="I118" s="20"/>
      <c r="J118" s="18">
        <v>571810.28000000014</v>
      </c>
      <c r="K118" s="23">
        <v>442119675.91000021</v>
      </c>
      <c r="L118" s="23">
        <v>5312230.9799999995</v>
      </c>
      <c r="M118" s="23">
        <v>14147479.279999997</v>
      </c>
      <c r="N118" s="23">
        <v>2002467.72</v>
      </c>
      <c r="O118" s="23">
        <v>327565.24</v>
      </c>
      <c r="P118" s="25">
        <v>463909419.13000011</v>
      </c>
      <c r="Q118" s="25">
        <v>251554246.2899999</v>
      </c>
    </row>
    <row r="119" spans="7:17" x14ac:dyDescent="0.25">
      <c r="G119" s="8" t="s">
        <v>129</v>
      </c>
      <c r="H119" s="8"/>
      <c r="I119" s="8"/>
      <c r="J119" s="6"/>
      <c r="K119" s="6"/>
      <c r="L119" s="6"/>
      <c r="M119" s="6"/>
      <c r="N119" s="6"/>
      <c r="O119" s="6"/>
      <c r="P119" s="6"/>
      <c r="Q119" s="6"/>
    </row>
  </sheetData>
  <mergeCells count="2">
    <mergeCell ref="G3:M4"/>
    <mergeCell ref="G6:M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93F6-1815-4649-99DC-8B46EA242BBD}">
  <sheetPr codeName="Ark4"/>
  <dimension ref="A1:CD26"/>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2</v>
      </c>
      <c r="H6" s="5"/>
      <c r="I6" s="5"/>
      <c r="J6" s="5"/>
      <c r="K6" s="5"/>
      <c r="L6" s="5"/>
      <c r="M6" s="5"/>
    </row>
    <row r="7" spans="7:30" ht="15" customHeight="1" x14ac:dyDescent="0.25">
      <c r="G7" s="5"/>
      <c r="H7" s="5"/>
      <c r="I7" s="5"/>
      <c r="J7" s="5"/>
      <c r="K7" s="5"/>
      <c r="L7" s="5"/>
      <c r="M7" s="5"/>
    </row>
    <row r="10" spans="7:30" x14ac:dyDescent="0.25">
      <c r="G10" s="7" t="s">
        <v>2</v>
      </c>
      <c r="H10" s="8"/>
      <c r="I10" s="9"/>
      <c r="J10" s="21"/>
      <c r="K10" s="22"/>
      <c r="L10" s="22"/>
      <c r="M10" s="24"/>
      <c r="N10" s="24"/>
    </row>
    <row r="11" spans="7:30" x14ac:dyDescent="0.25">
      <c r="G11" s="10" t="s">
        <v>23</v>
      </c>
      <c r="H11" s="11" t="s">
        <v>24</v>
      </c>
      <c r="I11" s="12" t="s">
        <v>531</v>
      </c>
      <c r="J11" s="29" t="s">
        <v>22</v>
      </c>
      <c r="K11" s="30" t="s">
        <v>25</v>
      </c>
      <c r="L11" s="30" t="s">
        <v>64</v>
      </c>
      <c r="M11" s="31" t="s">
        <v>66</v>
      </c>
      <c r="N11" s="31" t="s">
        <v>1131</v>
      </c>
      <c r="O11" s="32"/>
      <c r="P11" s="32"/>
      <c r="Q11" s="32"/>
      <c r="R11" s="32"/>
      <c r="S11" s="32"/>
      <c r="T11" s="32"/>
      <c r="U11" s="32"/>
      <c r="V11" s="32"/>
      <c r="W11" s="32"/>
      <c r="X11" s="32"/>
      <c r="Y11" s="32"/>
      <c r="Z11" s="32"/>
      <c r="AA11" s="32"/>
      <c r="AB11" s="32"/>
      <c r="AC11" s="32"/>
      <c r="AD11" s="32"/>
    </row>
    <row r="12" spans="7:30" x14ac:dyDescent="0.25">
      <c r="G12" s="13" t="s">
        <v>26</v>
      </c>
      <c r="H12" s="6" t="s">
        <v>67</v>
      </c>
      <c r="I12" s="14" t="s">
        <v>560</v>
      </c>
      <c r="J12" s="13">
        <v>3194.2</v>
      </c>
      <c r="K12" s="6">
        <v>2230631.3000000003</v>
      </c>
      <c r="L12" s="6">
        <v>0</v>
      </c>
      <c r="M12" s="14">
        <v>2230631.3000000003</v>
      </c>
      <c r="N12" s="14">
        <v>990953.06946172006</v>
      </c>
    </row>
    <row r="13" spans="7:30" x14ac:dyDescent="0.25">
      <c r="G13" s="13"/>
      <c r="H13" s="6" t="s">
        <v>68</v>
      </c>
      <c r="I13" s="14" t="s">
        <v>561</v>
      </c>
      <c r="J13" s="13">
        <v>2327.83</v>
      </c>
      <c r="K13" s="6">
        <v>1683852.89</v>
      </c>
      <c r="L13" s="6">
        <v>0</v>
      </c>
      <c r="M13" s="14">
        <v>1683852.89</v>
      </c>
      <c r="N13" s="14">
        <v>397255.07705034089</v>
      </c>
    </row>
    <row r="14" spans="7:30" x14ac:dyDescent="0.25">
      <c r="G14" s="13"/>
      <c r="H14" s="6" t="s">
        <v>70</v>
      </c>
      <c r="I14" s="14" t="s">
        <v>562</v>
      </c>
      <c r="J14" s="13">
        <v>1564.2200000000005</v>
      </c>
      <c r="K14" s="6">
        <v>1151518.8299999998</v>
      </c>
      <c r="L14" s="6">
        <v>0</v>
      </c>
      <c r="M14" s="14">
        <v>1151518.8299999998</v>
      </c>
      <c r="N14" s="14">
        <v>322026.17712433706</v>
      </c>
    </row>
    <row r="15" spans="7:30" x14ac:dyDescent="0.25">
      <c r="G15" s="13"/>
      <c r="H15" s="6" t="s">
        <v>71</v>
      </c>
      <c r="I15" s="14" t="s">
        <v>563</v>
      </c>
      <c r="J15" s="13">
        <v>57.32</v>
      </c>
      <c r="K15" s="6">
        <v>46600.259999999995</v>
      </c>
      <c r="L15" s="6">
        <v>0</v>
      </c>
      <c r="M15" s="14">
        <v>46600.259999999995</v>
      </c>
      <c r="N15" s="14">
        <v>22220.408474515396</v>
      </c>
    </row>
    <row r="16" spans="7:30" x14ac:dyDescent="0.25">
      <c r="G16" s="13"/>
      <c r="H16" s="6" t="s">
        <v>72</v>
      </c>
      <c r="I16" s="14" t="s">
        <v>564</v>
      </c>
      <c r="J16" s="13">
        <v>791.00000000000011</v>
      </c>
      <c r="K16" s="6">
        <v>691578.79999999993</v>
      </c>
      <c r="L16" s="6">
        <v>0</v>
      </c>
      <c r="M16" s="14">
        <v>691578.79999999993</v>
      </c>
      <c r="N16" s="14">
        <v>106971.51803931875</v>
      </c>
    </row>
    <row r="17" spans="7:14" x14ac:dyDescent="0.25">
      <c r="G17" s="13"/>
      <c r="H17" s="6" t="s">
        <v>73</v>
      </c>
      <c r="I17" s="14" t="s">
        <v>565</v>
      </c>
      <c r="J17" s="13">
        <v>1739.35</v>
      </c>
      <c r="K17" s="6">
        <v>1396625.77</v>
      </c>
      <c r="L17" s="6">
        <v>260168.65</v>
      </c>
      <c r="M17" s="14">
        <v>1656794.42</v>
      </c>
      <c r="N17" s="14">
        <v>315182.7245177601</v>
      </c>
    </row>
    <row r="18" spans="7:14" x14ac:dyDescent="0.25">
      <c r="G18" s="13"/>
      <c r="H18" s="6" t="s">
        <v>74</v>
      </c>
      <c r="I18" s="14" t="s">
        <v>566</v>
      </c>
      <c r="J18" s="13">
        <v>501.45</v>
      </c>
      <c r="K18" s="6">
        <v>517292.9</v>
      </c>
      <c r="L18" s="6">
        <v>0</v>
      </c>
      <c r="M18" s="14">
        <v>517292.9</v>
      </c>
      <c r="N18" s="14">
        <v>21735.08016198732</v>
      </c>
    </row>
    <row r="19" spans="7:14" x14ac:dyDescent="0.25">
      <c r="G19" s="15" t="s">
        <v>37</v>
      </c>
      <c r="H19" s="16"/>
      <c r="I19" s="17"/>
      <c r="J19" s="15">
        <v>10175.370000000001</v>
      </c>
      <c r="K19" s="16">
        <v>7718100.75</v>
      </c>
      <c r="L19" s="16">
        <v>260168.65</v>
      </c>
      <c r="M19" s="17">
        <v>7978269.4000000004</v>
      </c>
      <c r="N19" s="17">
        <v>2176344.0548299798</v>
      </c>
    </row>
    <row r="20" spans="7:14" x14ac:dyDescent="0.25">
      <c r="G20" s="13"/>
      <c r="H20" s="6"/>
      <c r="I20" s="14"/>
      <c r="J20" s="13"/>
      <c r="K20" s="6"/>
      <c r="L20" s="6"/>
      <c r="M20" s="14"/>
      <c r="N20" s="14"/>
    </row>
    <row r="21" spans="7:14" x14ac:dyDescent="0.25">
      <c r="G21" s="13" t="s">
        <v>27</v>
      </c>
      <c r="H21" s="6" t="s">
        <v>39</v>
      </c>
      <c r="I21" s="14" t="s">
        <v>541</v>
      </c>
      <c r="J21" s="13">
        <v>0</v>
      </c>
      <c r="K21" s="6">
        <v>59697.57</v>
      </c>
      <c r="L21" s="6">
        <v>0</v>
      </c>
      <c r="M21" s="14">
        <v>59697.57</v>
      </c>
      <c r="N21" s="14">
        <v>424975.17741828325</v>
      </c>
    </row>
    <row r="22" spans="7:14" x14ac:dyDescent="0.25">
      <c r="G22" s="13"/>
      <c r="H22" s="6"/>
      <c r="I22" s="14" t="s">
        <v>532</v>
      </c>
      <c r="J22" s="13">
        <v>0</v>
      </c>
      <c r="K22" s="6">
        <v>0</v>
      </c>
      <c r="L22" s="6">
        <v>0</v>
      </c>
      <c r="M22" s="14">
        <v>0</v>
      </c>
      <c r="N22" s="14">
        <v>230841.69775173534</v>
      </c>
    </row>
    <row r="23" spans="7:14" x14ac:dyDescent="0.25">
      <c r="G23" s="15" t="s">
        <v>40</v>
      </c>
      <c r="H23" s="16"/>
      <c r="I23" s="17"/>
      <c r="J23" s="15">
        <v>0</v>
      </c>
      <c r="K23" s="16">
        <v>59697.57</v>
      </c>
      <c r="L23" s="16">
        <v>0</v>
      </c>
      <c r="M23" s="17">
        <v>59697.57</v>
      </c>
      <c r="N23" s="17">
        <v>655816.87517001852</v>
      </c>
    </row>
    <row r="24" spans="7:14" x14ac:dyDescent="0.25">
      <c r="G24" s="13"/>
      <c r="H24" s="6"/>
      <c r="I24" s="14"/>
      <c r="J24" s="13"/>
      <c r="K24" s="6"/>
      <c r="L24" s="6"/>
      <c r="M24" s="14"/>
      <c r="N24" s="14"/>
    </row>
    <row r="25" spans="7:14" x14ac:dyDescent="0.25">
      <c r="G25" s="18" t="s">
        <v>75</v>
      </c>
      <c r="H25" s="19"/>
      <c r="I25" s="20"/>
      <c r="J25" s="18">
        <v>10175.370000000001</v>
      </c>
      <c r="K25" s="23">
        <v>7777798.3200000003</v>
      </c>
      <c r="L25" s="23">
        <v>260168.65</v>
      </c>
      <c r="M25" s="25">
        <v>8037966.9700000007</v>
      </c>
      <c r="N25" s="25">
        <v>2832160.9299999983</v>
      </c>
    </row>
    <row r="26" spans="7:14" x14ac:dyDescent="0.25">
      <c r="G26" s="8" t="s">
        <v>19</v>
      </c>
      <c r="H26" s="8"/>
      <c r="I26" s="8"/>
      <c r="J26" s="6"/>
      <c r="K26" s="6"/>
      <c r="L26" s="6"/>
      <c r="M26" s="6"/>
      <c r="N26" s="6"/>
    </row>
  </sheetData>
  <mergeCells count="2">
    <mergeCell ref="G3:M4"/>
    <mergeCell ref="G6:M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4C9D-D7FC-4DDD-AD54-30ACB2352A7E}">
  <sheetPr codeName="Ark22"/>
  <dimension ref="A1:CD31"/>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20</v>
      </c>
      <c r="H6" s="5"/>
      <c r="I6" s="5"/>
      <c r="J6" s="5"/>
      <c r="K6" s="5"/>
      <c r="L6" s="5"/>
      <c r="M6" s="5"/>
    </row>
    <row r="7" spans="7:30" ht="15" customHeight="1" x14ac:dyDescent="0.25">
      <c r="G7" s="5"/>
      <c r="H7" s="5"/>
      <c r="I7" s="5"/>
      <c r="J7" s="5"/>
      <c r="K7" s="5"/>
      <c r="L7" s="5"/>
      <c r="M7" s="5"/>
    </row>
    <row r="10" spans="7:30" x14ac:dyDescent="0.25">
      <c r="G10" s="7" t="s">
        <v>245</v>
      </c>
      <c r="H10" s="8"/>
      <c r="I10" s="9"/>
      <c r="J10" s="21"/>
      <c r="K10" s="22"/>
      <c r="L10" s="22"/>
      <c r="M10" s="22"/>
      <c r="N10" s="22"/>
      <c r="O10" s="22"/>
      <c r="P10" s="24"/>
      <c r="Q10" s="24"/>
    </row>
    <row r="11" spans="7:30" ht="30" x14ac:dyDescent="0.25">
      <c r="G11" s="10" t="s">
        <v>23</v>
      </c>
      <c r="H11" s="11" t="s">
        <v>24</v>
      </c>
      <c r="I11" s="12" t="s">
        <v>531</v>
      </c>
      <c r="J11" s="29" t="s">
        <v>22</v>
      </c>
      <c r="K11" s="30" t="s">
        <v>25</v>
      </c>
      <c r="L11" s="30" t="s">
        <v>76</v>
      </c>
      <c r="M11" s="30" t="s">
        <v>64</v>
      </c>
      <c r="N11" s="30" t="s">
        <v>77</v>
      </c>
      <c r="O11" s="30" t="s">
        <v>65</v>
      </c>
      <c r="P11" s="31" t="s">
        <v>66</v>
      </c>
      <c r="Q11" s="31" t="s">
        <v>766</v>
      </c>
      <c r="R11" s="32"/>
      <c r="S11" s="32"/>
      <c r="T11" s="32"/>
      <c r="U11" s="32"/>
      <c r="V11" s="32"/>
      <c r="W11" s="32"/>
      <c r="X11" s="32"/>
      <c r="Y11" s="32"/>
      <c r="Z11" s="32"/>
      <c r="AA11" s="32"/>
      <c r="AB11" s="32"/>
      <c r="AC11" s="32"/>
      <c r="AD11" s="32"/>
    </row>
    <row r="12" spans="7:30" x14ac:dyDescent="0.25">
      <c r="G12" s="13" t="s">
        <v>26</v>
      </c>
      <c r="H12" s="6" t="s">
        <v>246</v>
      </c>
      <c r="I12" s="14" t="s">
        <v>755</v>
      </c>
      <c r="J12" s="13">
        <v>1563.08</v>
      </c>
      <c r="K12" s="6">
        <v>1084645.3900000001</v>
      </c>
      <c r="L12" s="6">
        <v>46318.252209594597</v>
      </c>
      <c r="M12" s="6">
        <v>0</v>
      </c>
      <c r="N12" s="6">
        <v>0</v>
      </c>
      <c r="O12" s="6">
        <v>0</v>
      </c>
      <c r="P12" s="14">
        <v>1130963.6422095948</v>
      </c>
      <c r="Q12" s="14">
        <v>96218.659999999989</v>
      </c>
    </row>
    <row r="13" spans="7:30" x14ac:dyDescent="0.25">
      <c r="G13" s="13"/>
      <c r="H13" s="6" t="s">
        <v>247</v>
      </c>
      <c r="I13" s="14" t="s">
        <v>756</v>
      </c>
      <c r="J13" s="13">
        <v>1411.1499999999999</v>
      </c>
      <c r="K13" s="6">
        <v>1076225.6099999999</v>
      </c>
      <c r="L13" s="6">
        <v>16803.083467441829</v>
      </c>
      <c r="M13" s="6">
        <v>0</v>
      </c>
      <c r="N13" s="6">
        <v>0</v>
      </c>
      <c r="O13" s="6">
        <v>0</v>
      </c>
      <c r="P13" s="14">
        <v>1093028.6934674417</v>
      </c>
      <c r="Q13" s="14">
        <v>146937.90000000002</v>
      </c>
    </row>
    <row r="14" spans="7:30" x14ac:dyDescent="0.25">
      <c r="G14" s="13"/>
      <c r="H14" s="6" t="s">
        <v>248</v>
      </c>
      <c r="I14" s="14" t="s">
        <v>757</v>
      </c>
      <c r="J14" s="13">
        <v>1236.8299999999997</v>
      </c>
      <c r="K14" s="6">
        <v>964457.92</v>
      </c>
      <c r="L14" s="6">
        <v>14699.294566508215</v>
      </c>
      <c r="M14" s="6">
        <v>0</v>
      </c>
      <c r="N14" s="6">
        <v>0</v>
      </c>
      <c r="O14" s="6">
        <v>0</v>
      </c>
      <c r="P14" s="14">
        <v>979157.21456650831</v>
      </c>
      <c r="Q14" s="14">
        <v>131506.03999999998</v>
      </c>
    </row>
    <row r="15" spans="7:30" x14ac:dyDescent="0.25">
      <c r="G15" s="13"/>
      <c r="H15" s="6" t="s">
        <v>249</v>
      </c>
      <c r="I15" s="14" t="s">
        <v>758</v>
      </c>
      <c r="J15" s="13">
        <v>1599.3799999999997</v>
      </c>
      <c r="K15" s="6">
        <v>1245391.4700000002</v>
      </c>
      <c r="L15" s="6">
        <v>19048.72196604995</v>
      </c>
      <c r="M15" s="6">
        <v>0</v>
      </c>
      <c r="N15" s="6">
        <v>0</v>
      </c>
      <c r="O15" s="6">
        <v>0</v>
      </c>
      <c r="P15" s="14">
        <v>1264440.1919660501</v>
      </c>
      <c r="Q15" s="14">
        <v>170235.82000000004</v>
      </c>
    </row>
    <row r="16" spans="7:30" x14ac:dyDescent="0.25">
      <c r="G16" s="13"/>
      <c r="H16" s="6" t="s">
        <v>250</v>
      </c>
      <c r="I16" s="14" t="s">
        <v>759</v>
      </c>
      <c r="J16" s="13">
        <v>3131.599999999999</v>
      </c>
      <c r="K16" s="6">
        <v>2795847.88</v>
      </c>
      <c r="L16" s="6">
        <v>0</v>
      </c>
      <c r="M16" s="6">
        <v>0</v>
      </c>
      <c r="N16" s="6">
        <v>0</v>
      </c>
      <c r="O16" s="6">
        <v>0</v>
      </c>
      <c r="P16" s="14">
        <v>2795847.88</v>
      </c>
      <c r="Q16" s="14">
        <v>691286.78999999992</v>
      </c>
    </row>
    <row r="17" spans="7:17" x14ac:dyDescent="0.25">
      <c r="G17" s="13"/>
      <c r="H17" s="6" t="s">
        <v>251</v>
      </c>
      <c r="I17" s="14" t="s">
        <v>760</v>
      </c>
      <c r="J17" s="13">
        <v>2045.74</v>
      </c>
      <c r="K17" s="6">
        <v>1539087.0999999996</v>
      </c>
      <c r="L17" s="6">
        <v>0</v>
      </c>
      <c r="M17" s="6">
        <v>9815.85</v>
      </c>
      <c r="N17" s="6">
        <v>0</v>
      </c>
      <c r="O17" s="6">
        <v>0</v>
      </c>
      <c r="P17" s="14">
        <v>1548902.9499999997</v>
      </c>
      <c r="Q17" s="14">
        <v>128624.48000000003</v>
      </c>
    </row>
    <row r="18" spans="7:17" x14ac:dyDescent="0.25">
      <c r="G18" s="13"/>
      <c r="H18" s="6" t="s">
        <v>761</v>
      </c>
      <c r="I18" s="14" t="s">
        <v>762</v>
      </c>
      <c r="J18" s="13">
        <v>24.96</v>
      </c>
      <c r="K18" s="6">
        <v>29721.480000000003</v>
      </c>
      <c r="L18" s="6">
        <v>0</v>
      </c>
      <c r="M18" s="6">
        <v>0</v>
      </c>
      <c r="N18" s="6">
        <v>0</v>
      </c>
      <c r="O18" s="6">
        <v>0</v>
      </c>
      <c r="P18" s="14">
        <v>29721.480000000003</v>
      </c>
      <c r="Q18" s="14">
        <v>1464.08</v>
      </c>
    </row>
    <row r="19" spans="7:17" x14ac:dyDescent="0.25">
      <c r="G19" s="15" t="s">
        <v>37</v>
      </c>
      <c r="H19" s="16"/>
      <c r="I19" s="17"/>
      <c r="J19" s="15">
        <v>11012.739999999996</v>
      </c>
      <c r="K19" s="16">
        <v>8735376.8500000015</v>
      </c>
      <c r="L19" s="16">
        <v>96869.352209594595</v>
      </c>
      <c r="M19" s="16">
        <v>9815.85</v>
      </c>
      <c r="N19" s="16">
        <v>0</v>
      </c>
      <c r="O19" s="16">
        <v>0</v>
      </c>
      <c r="P19" s="17">
        <v>8842062.0522095952</v>
      </c>
      <c r="Q19" s="17">
        <v>1366273.77</v>
      </c>
    </row>
    <row r="20" spans="7:17" x14ac:dyDescent="0.25">
      <c r="G20" s="13"/>
      <c r="H20" s="6"/>
      <c r="I20" s="14"/>
      <c r="J20" s="13"/>
      <c r="K20" s="6"/>
      <c r="L20" s="6"/>
      <c r="M20" s="6"/>
      <c r="N20" s="6"/>
      <c r="O20" s="6"/>
      <c r="P20" s="14"/>
      <c r="Q20" s="14"/>
    </row>
    <row r="21" spans="7:17" x14ac:dyDescent="0.25">
      <c r="G21" s="13" t="s">
        <v>754</v>
      </c>
      <c r="H21" s="6" t="s">
        <v>763</v>
      </c>
      <c r="I21" s="14" t="s">
        <v>764</v>
      </c>
      <c r="J21" s="13">
        <v>2988.3800000000006</v>
      </c>
      <c r="K21" s="6">
        <v>2646716.5200000005</v>
      </c>
      <c r="L21" s="6">
        <v>0</v>
      </c>
      <c r="M21" s="6">
        <v>0</v>
      </c>
      <c r="N21" s="6">
        <v>0</v>
      </c>
      <c r="O21" s="6">
        <v>0</v>
      </c>
      <c r="P21" s="14">
        <v>2646716.5200000005</v>
      </c>
      <c r="Q21" s="14">
        <v>129702.77000000002</v>
      </c>
    </row>
    <row r="22" spans="7:17" x14ac:dyDescent="0.25">
      <c r="G22" s="15" t="s">
        <v>765</v>
      </c>
      <c r="H22" s="16"/>
      <c r="I22" s="17"/>
      <c r="J22" s="15">
        <v>2988.3800000000006</v>
      </c>
      <c r="K22" s="16">
        <v>2646716.5200000005</v>
      </c>
      <c r="L22" s="16">
        <v>0</v>
      </c>
      <c r="M22" s="16">
        <v>0</v>
      </c>
      <c r="N22" s="16">
        <v>0</v>
      </c>
      <c r="O22" s="16">
        <v>0</v>
      </c>
      <c r="P22" s="17">
        <v>2646716.5200000005</v>
      </c>
      <c r="Q22" s="17">
        <v>129702.77000000002</v>
      </c>
    </row>
    <row r="23" spans="7:17" x14ac:dyDescent="0.25">
      <c r="G23" s="13"/>
      <c r="H23" s="6"/>
      <c r="I23" s="14"/>
      <c r="J23" s="13"/>
      <c r="K23" s="6"/>
      <c r="L23" s="6"/>
      <c r="M23" s="6"/>
      <c r="N23" s="6"/>
      <c r="O23" s="6"/>
      <c r="P23" s="14"/>
      <c r="Q23" s="14"/>
    </row>
    <row r="24" spans="7:17" x14ac:dyDescent="0.25">
      <c r="G24" s="13" t="s">
        <v>79</v>
      </c>
      <c r="H24" s="6" t="s">
        <v>361</v>
      </c>
      <c r="I24" s="14" t="s">
        <v>767</v>
      </c>
      <c r="J24" s="13">
        <v>5.07</v>
      </c>
      <c r="K24" s="6">
        <v>3849.9400000000005</v>
      </c>
      <c r="L24" s="6">
        <v>351.58779040540446</v>
      </c>
      <c r="M24" s="6">
        <v>0</v>
      </c>
      <c r="N24" s="6">
        <v>0</v>
      </c>
      <c r="O24" s="6">
        <v>0</v>
      </c>
      <c r="P24" s="14">
        <v>4201.5277904054046</v>
      </c>
      <c r="Q24" s="14">
        <v>683.89</v>
      </c>
    </row>
    <row r="25" spans="7:17" x14ac:dyDescent="0.25">
      <c r="G25" s="15" t="s">
        <v>99</v>
      </c>
      <c r="H25" s="16"/>
      <c r="I25" s="17"/>
      <c r="J25" s="15">
        <v>5.07</v>
      </c>
      <c r="K25" s="16">
        <v>3849.9400000000005</v>
      </c>
      <c r="L25" s="16">
        <v>351.58779040540446</v>
      </c>
      <c r="M25" s="16">
        <v>0</v>
      </c>
      <c r="N25" s="16">
        <v>0</v>
      </c>
      <c r="O25" s="16">
        <v>0</v>
      </c>
      <c r="P25" s="17">
        <v>4201.5277904054046</v>
      </c>
      <c r="Q25" s="17">
        <v>683.89</v>
      </c>
    </row>
    <row r="26" spans="7:17" x14ac:dyDescent="0.25">
      <c r="G26" s="13"/>
      <c r="H26" s="6"/>
      <c r="I26" s="14"/>
      <c r="J26" s="13"/>
      <c r="K26" s="6"/>
      <c r="L26" s="6"/>
      <c r="M26" s="6"/>
      <c r="N26" s="6"/>
      <c r="O26" s="6"/>
      <c r="P26" s="14"/>
      <c r="Q26" s="14"/>
    </row>
    <row r="27" spans="7:17" x14ac:dyDescent="0.25">
      <c r="G27" s="13" t="s">
        <v>27</v>
      </c>
      <c r="H27" s="6" t="s">
        <v>39</v>
      </c>
      <c r="I27" s="14" t="s">
        <v>541</v>
      </c>
      <c r="J27" s="13">
        <v>0</v>
      </c>
      <c r="K27" s="6">
        <v>161259.06000000003</v>
      </c>
      <c r="L27" s="6">
        <v>1240.53</v>
      </c>
      <c r="M27" s="6">
        <v>23818.86</v>
      </c>
      <c r="N27" s="6">
        <v>38943.19</v>
      </c>
      <c r="O27" s="6">
        <v>-32400</v>
      </c>
      <c r="P27" s="14">
        <v>192861.64</v>
      </c>
      <c r="Q27" s="14">
        <v>41682.98000000001</v>
      </c>
    </row>
    <row r="28" spans="7:17" x14ac:dyDescent="0.25">
      <c r="G28" s="15" t="s">
        <v>40</v>
      </c>
      <c r="H28" s="16"/>
      <c r="I28" s="17"/>
      <c r="J28" s="15">
        <v>0</v>
      </c>
      <c r="K28" s="16">
        <v>161259.06000000003</v>
      </c>
      <c r="L28" s="16">
        <v>1240.53</v>
      </c>
      <c r="M28" s="16">
        <v>23818.86</v>
      </c>
      <c r="N28" s="16">
        <v>38943.19</v>
      </c>
      <c r="O28" s="16">
        <v>-32400</v>
      </c>
      <c r="P28" s="17">
        <v>192861.64</v>
      </c>
      <c r="Q28" s="17">
        <v>41682.98000000001</v>
      </c>
    </row>
    <row r="29" spans="7:17" x14ac:dyDescent="0.25">
      <c r="G29" s="13"/>
      <c r="H29" s="6"/>
      <c r="I29" s="14"/>
      <c r="J29" s="13"/>
      <c r="K29" s="6"/>
      <c r="L29" s="6"/>
      <c r="M29" s="6"/>
      <c r="N29" s="6"/>
      <c r="O29" s="6"/>
      <c r="P29" s="14"/>
      <c r="Q29" s="14"/>
    </row>
    <row r="30" spans="7:17" x14ac:dyDescent="0.25">
      <c r="G30" s="18" t="s">
        <v>253</v>
      </c>
      <c r="H30" s="19"/>
      <c r="I30" s="20"/>
      <c r="J30" s="18">
        <v>14006.189999999997</v>
      </c>
      <c r="K30" s="23">
        <v>11547202.370000001</v>
      </c>
      <c r="L30" s="23">
        <v>98461.47</v>
      </c>
      <c r="M30" s="23">
        <v>33634.71</v>
      </c>
      <c r="N30" s="23">
        <v>38943.19</v>
      </c>
      <c r="O30" s="23">
        <v>-32400</v>
      </c>
      <c r="P30" s="25">
        <v>11685841.740000002</v>
      </c>
      <c r="Q30" s="25">
        <v>1538343.41</v>
      </c>
    </row>
    <row r="31" spans="7:17" x14ac:dyDescent="0.25">
      <c r="G31" s="8" t="s">
        <v>129</v>
      </c>
      <c r="H31" s="8"/>
      <c r="I31" s="8"/>
      <c r="J31" s="6"/>
      <c r="K31" s="6"/>
      <c r="L31" s="6"/>
      <c r="M31" s="6"/>
      <c r="N31" s="6"/>
      <c r="O31" s="6"/>
      <c r="P31" s="6"/>
      <c r="Q31" s="6"/>
    </row>
  </sheetData>
  <mergeCells count="2">
    <mergeCell ref="G3:M4"/>
    <mergeCell ref="G6:M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3AAC-9F69-433F-B98C-C7B1CAFAB167}">
  <sheetPr codeName="Ark23"/>
  <dimension ref="A1:CD2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21</v>
      </c>
      <c r="H6" s="5"/>
      <c r="I6" s="5"/>
      <c r="J6" s="5"/>
      <c r="K6" s="5"/>
      <c r="L6" s="5"/>
      <c r="M6" s="5"/>
    </row>
    <row r="7" spans="7:30" ht="15" customHeight="1" x14ac:dyDescent="0.25">
      <c r="G7" s="5"/>
      <c r="H7" s="5"/>
      <c r="I7" s="5"/>
      <c r="J7" s="5"/>
      <c r="K7" s="5"/>
      <c r="L7" s="5"/>
      <c r="M7" s="5"/>
    </row>
    <row r="10" spans="7:30" x14ac:dyDescent="0.25">
      <c r="G10" s="7" t="s">
        <v>472</v>
      </c>
      <c r="H10" s="8"/>
      <c r="I10" s="9"/>
      <c r="J10" s="21"/>
      <c r="K10" s="22"/>
      <c r="L10" s="22"/>
      <c r="M10" s="22"/>
      <c r="N10" s="22"/>
      <c r="O10" s="24"/>
      <c r="P10" s="24"/>
    </row>
    <row r="11" spans="7:30" ht="30" x14ac:dyDescent="0.25">
      <c r="G11" s="10" t="s">
        <v>23</v>
      </c>
      <c r="H11" s="11" t="s">
        <v>24</v>
      </c>
      <c r="I11" s="12" t="s">
        <v>531</v>
      </c>
      <c r="J11" s="29" t="s">
        <v>22</v>
      </c>
      <c r="K11" s="30" t="s">
        <v>25</v>
      </c>
      <c r="L11" s="30" t="s">
        <v>76</v>
      </c>
      <c r="M11" s="30" t="s">
        <v>64</v>
      </c>
      <c r="N11" s="30" t="s">
        <v>65</v>
      </c>
      <c r="O11" s="31" t="s">
        <v>66</v>
      </c>
      <c r="P11" s="31" t="s">
        <v>766</v>
      </c>
      <c r="Q11" s="32"/>
      <c r="R11" s="32"/>
      <c r="S11" s="32"/>
      <c r="T11" s="32"/>
      <c r="U11" s="32"/>
      <c r="V11" s="32"/>
      <c r="W11" s="32"/>
      <c r="X11" s="32"/>
      <c r="Y11" s="32"/>
      <c r="Z11" s="32"/>
      <c r="AA11" s="32"/>
      <c r="AB11" s="32"/>
      <c r="AC11" s="32"/>
      <c r="AD11" s="32"/>
    </row>
    <row r="12" spans="7:30" x14ac:dyDescent="0.25">
      <c r="G12" s="13" t="s">
        <v>26</v>
      </c>
      <c r="H12" s="6" t="s">
        <v>283</v>
      </c>
      <c r="I12" s="14" t="s">
        <v>832</v>
      </c>
      <c r="J12" s="13">
        <v>0</v>
      </c>
      <c r="K12" s="6">
        <v>0</v>
      </c>
      <c r="L12" s="6">
        <v>0</v>
      </c>
      <c r="M12" s="6">
        <v>34673.19</v>
      </c>
      <c r="N12" s="6">
        <v>0</v>
      </c>
      <c r="O12" s="14">
        <v>34673.19</v>
      </c>
      <c r="P12" s="14">
        <v>2811.46</v>
      </c>
    </row>
    <row r="13" spans="7:30" x14ac:dyDescent="0.25">
      <c r="G13" s="13"/>
      <c r="H13" s="6" t="s">
        <v>325</v>
      </c>
      <c r="I13" s="14" t="s">
        <v>842</v>
      </c>
      <c r="J13" s="13">
        <v>4713.37</v>
      </c>
      <c r="K13" s="6">
        <v>3296692.71</v>
      </c>
      <c r="L13" s="6">
        <v>0</v>
      </c>
      <c r="M13" s="6">
        <v>383151.42000000004</v>
      </c>
      <c r="N13" s="6">
        <v>0</v>
      </c>
      <c r="O13" s="14">
        <v>3679844.13</v>
      </c>
      <c r="P13" s="14">
        <v>301729.60999999987</v>
      </c>
    </row>
    <row r="14" spans="7:30" x14ac:dyDescent="0.25">
      <c r="G14" s="13"/>
      <c r="H14" s="6" t="s">
        <v>284</v>
      </c>
      <c r="I14" s="14" t="s">
        <v>843</v>
      </c>
      <c r="J14" s="13">
        <v>3034.7699999999995</v>
      </c>
      <c r="K14" s="6">
        <v>2128338.42</v>
      </c>
      <c r="L14" s="6">
        <v>0</v>
      </c>
      <c r="M14" s="6">
        <v>283873.52999999997</v>
      </c>
      <c r="N14" s="6">
        <v>0</v>
      </c>
      <c r="O14" s="14">
        <v>2412211.9499999997</v>
      </c>
      <c r="P14" s="14">
        <v>200530.65999999997</v>
      </c>
    </row>
    <row r="15" spans="7:30" x14ac:dyDescent="0.25">
      <c r="G15" s="13"/>
      <c r="H15" s="6" t="s">
        <v>332</v>
      </c>
      <c r="I15" s="14" t="s">
        <v>850</v>
      </c>
      <c r="J15" s="13">
        <v>2923.8799999999997</v>
      </c>
      <c r="K15" s="6">
        <v>2044212.6200000006</v>
      </c>
      <c r="L15" s="6">
        <v>0</v>
      </c>
      <c r="M15" s="6">
        <v>0</v>
      </c>
      <c r="N15" s="6">
        <v>0</v>
      </c>
      <c r="O15" s="14">
        <v>2044212.6200000006</v>
      </c>
      <c r="P15" s="14">
        <v>170830.28000000003</v>
      </c>
    </row>
    <row r="16" spans="7:30" x14ac:dyDescent="0.25">
      <c r="G16" s="13"/>
      <c r="H16" s="6" t="s">
        <v>297</v>
      </c>
      <c r="I16" s="14" t="s">
        <v>864</v>
      </c>
      <c r="J16" s="13">
        <v>1255.4699999999998</v>
      </c>
      <c r="K16" s="6">
        <v>1008671.5200000001</v>
      </c>
      <c r="L16" s="6">
        <v>0</v>
      </c>
      <c r="M16" s="6">
        <v>0</v>
      </c>
      <c r="N16" s="6">
        <v>0</v>
      </c>
      <c r="O16" s="14">
        <v>1008671.5200000001</v>
      </c>
      <c r="P16" s="14">
        <v>82049.859999999986</v>
      </c>
    </row>
    <row r="17" spans="7:16" x14ac:dyDescent="0.25">
      <c r="G17" s="13"/>
      <c r="H17" s="6" t="s">
        <v>371</v>
      </c>
      <c r="I17" s="14" t="s">
        <v>910</v>
      </c>
      <c r="J17" s="13">
        <v>292.91000000000008</v>
      </c>
      <c r="K17" s="6">
        <v>268509.64</v>
      </c>
      <c r="L17" s="6">
        <v>0</v>
      </c>
      <c r="M17" s="6">
        <v>0</v>
      </c>
      <c r="N17" s="6">
        <v>0</v>
      </c>
      <c r="O17" s="14">
        <v>268509.64</v>
      </c>
      <c r="P17" s="14">
        <v>36234.579999999987</v>
      </c>
    </row>
    <row r="18" spans="7:16" x14ac:dyDescent="0.25">
      <c r="G18" s="13"/>
      <c r="H18" s="6" t="s">
        <v>373</v>
      </c>
      <c r="I18" s="14" t="s">
        <v>913</v>
      </c>
      <c r="J18" s="13">
        <v>178.89000000000001</v>
      </c>
      <c r="K18" s="6">
        <v>175622.95</v>
      </c>
      <c r="L18" s="6">
        <v>0</v>
      </c>
      <c r="M18" s="6">
        <v>0</v>
      </c>
      <c r="N18" s="6">
        <v>0</v>
      </c>
      <c r="O18" s="14">
        <v>175622.95</v>
      </c>
      <c r="P18" s="14">
        <v>23468.36</v>
      </c>
    </row>
    <row r="19" spans="7:16" x14ac:dyDescent="0.25">
      <c r="G19" s="13"/>
      <c r="H19" s="6" t="s">
        <v>346</v>
      </c>
      <c r="I19" s="14" t="s">
        <v>872</v>
      </c>
      <c r="J19" s="13">
        <v>1952.4599999999996</v>
      </c>
      <c r="K19" s="6">
        <v>1411205.0799999996</v>
      </c>
      <c r="L19" s="6">
        <v>10371.080000000002</v>
      </c>
      <c r="M19" s="6">
        <v>0</v>
      </c>
      <c r="N19" s="6">
        <v>0</v>
      </c>
      <c r="O19" s="14">
        <v>1421576.1599999997</v>
      </c>
      <c r="P19" s="14">
        <v>128232.70999999998</v>
      </c>
    </row>
    <row r="20" spans="7:16" x14ac:dyDescent="0.25">
      <c r="G20" s="15" t="s">
        <v>37</v>
      </c>
      <c r="H20" s="16"/>
      <c r="I20" s="17"/>
      <c r="J20" s="15">
        <v>14351.749999999996</v>
      </c>
      <c r="K20" s="16">
        <v>10333252.939999999</v>
      </c>
      <c r="L20" s="16">
        <v>10371.080000000002</v>
      </c>
      <c r="M20" s="16">
        <v>701698.14</v>
      </c>
      <c r="N20" s="16">
        <v>0</v>
      </c>
      <c r="O20" s="17">
        <v>11045322.16</v>
      </c>
      <c r="P20" s="17">
        <v>945887.51999999979</v>
      </c>
    </row>
    <row r="21" spans="7:16" x14ac:dyDescent="0.25">
      <c r="G21" s="13"/>
      <c r="H21" s="6"/>
      <c r="I21" s="14"/>
      <c r="J21" s="13"/>
      <c r="K21" s="6"/>
      <c r="L21" s="6"/>
      <c r="M21" s="6"/>
      <c r="N21" s="6"/>
      <c r="O21" s="14"/>
      <c r="P21" s="14"/>
    </row>
    <row r="22" spans="7:16" x14ac:dyDescent="0.25">
      <c r="G22" s="13" t="s">
        <v>754</v>
      </c>
      <c r="H22" s="6" t="s">
        <v>347</v>
      </c>
      <c r="I22" s="14" t="s">
        <v>873</v>
      </c>
      <c r="J22" s="13">
        <v>4215.2299999999996</v>
      </c>
      <c r="K22" s="6">
        <v>3337817.93</v>
      </c>
      <c r="L22" s="6">
        <v>489767.61999999994</v>
      </c>
      <c r="M22" s="6">
        <v>0</v>
      </c>
      <c r="N22" s="6">
        <v>0</v>
      </c>
      <c r="O22" s="14">
        <v>3827585.5500000003</v>
      </c>
      <c r="P22" s="14">
        <v>278427.98</v>
      </c>
    </row>
    <row r="23" spans="7:16" x14ac:dyDescent="0.25">
      <c r="G23" s="15" t="s">
        <v>765</v>
      </c>
      <c r="H23" s="16"/>
      <c r="I23" s="17"/>
      <c r="J23" s="15">
        <v>4215.2299999999996</v>
      </c>
      <c r="K23" s="16">
        <v>3337817.93</v>
      </c>
      <c r="L23" s="16">
        <v>489767.61999999994</v>
      </c>
      <c r="M23" s="16">
        <v>0</v>
      </c>
      <c r="N23" s="16">
        <v>0</v>
      </c>
      <c r="O23" s="17">
        <v>3827585.5500000003</v>
      </c>
      <c r="P23" s="17">
        <v>278427.98</v>
      </c>
    </row>
    <row r="24" spans="7:16" x14ac:dyDescent="0.25">
      <c r="G24" s="13"/>
      <c r="H24" s="6"/>
      <c r="I24" s="14"/>
      <c r="J24" s="13"/>
      <c r="K24" s="6"/>
      <c r="L24" s="6"/>
      <c r="M24" s="6"/>
      <c r="N24" s="6"/>
      <c r="O24" s="14"/>
      <c r="P24" s="14"/>
    </row>
    <row r="25" spans="7:16" x14ac:dyDescent="0.25">
      <c r="G25" s="13" t="s">
        <v>27</v>
      </c>
      <c r="H25" s="6" t="s">
        <v>39</v>
      </c>
      <c r="I25" s="14" t="s">
        <v>541</v>
      </c>
      <c r="J25" s="13">
        <v>0</v>
      </c>
      <c r="K25" s="6">
        <v>58037.960000000006</v>
      </c>
      <c r="L25" s="6">
        <v>275.67</v>
      </c>
      <c r="M25" s="6">
        <v>0</v>
      </c>
      <c r="N25" s="6">
        <v>-7200</v>
      </c>
      <c r="O25" s="14">
        <v>51113.630000000005</v>
      </c>
      <c r="P25" s="14">
        <v>48834.869999999995</v>
      </c>
    </row>
    <row r="26" spans="7:16" x14ac:dyDescent="0.25">
      <c r="G26" s="15" t="s">
        <v>40</v>
      </c>
      <c r="H26" s="16"/>
      <c r="I26" s="17"/>
      <c r="J26" s="15">
        <v>0</v>
      </c>
      <c r="K26" s="16">
        <v>58037.960000000006</v>
      </c>
      <c r="L26" s="16">
        <v>275.67</v>
      </c>
      <c r="M26" s="16">
        <v>0</v>
      </c>
      <c r="N26" s="16">
        <v>-7200</v>
      </c>
      <c r="O26" s="17">
        <v>51113.630000000005</v>
      </c>
      <c r="P26" s="17">
        <v>48834.869999999995</v>
      </c>
    </row>
    <row r="27" spans="7:16" x14ac:dyDescent="0.25">
      <c r="G27" s="13"/>
      <c r="H27" s="6"/>
      <c r="I27" s="14"/>
      <c r="J27" s="13"/>
      <c r="K27" s="6"/>
      <c r="L27" s="6"/>
      <c r="M27" s="6"/>
      <c r="N27" s="6"/>
      <c r="O27" s="14"/>
      <c r="P27" s="14"/>
    </row>
    <row r="28" spans="7:16" x14ac:dyDescent="0.25">
      <c r="G28" s="18" t="s">
        <v>473</v>
      </c>
      <c r="H28" s="19"/>
      <c r="I28" s="20"/>
      <c r="J28" s="18">
        <v>18566.979999999996</v>
      </c>
      <c r="K28" s="23">
        <v>13729108.83</v>
      </c>
      <c r="L28" s="23">
        <v>500414.36999999994</v>
      </c>
      <c r="M28" s="23">
        <v>701698.14</v>
      </c>
      <c r="N28" s="23">
        <v>-7200</v>
      </c>
      <c r="O28" s="25">
        <v>14924021.340000002</v>
      </c>
      <c r="P28" s="25">
        <v>1273150.3699999996</v>
      </c>
    </row>
    <row r="29" spans="7:16" x14ac:dyDescent="0.25">
      <c r="G29" s="8" t="s">
        <v>129</v>
      </c>
      <c r="H29" s="8"/>
      <c r="I29" s="8"/>
      <c r="J29" s="6"/>
      <c r="K29" s="6"/>
      <c r="L29" s="6"/>
      <c r="M29" s="6"/>
      <c r="N29" s="6"/>
      <c r="O29" s="6"/>
      <c r="P29" s="6"/>
    </row>
  </sheetData>
  <mergeCells count="2">
    <mergeCell ref="G3:M4"/>
    <mergeCell ref="G6:M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971A-C408-4459-9C0E-4B687BE6A3B1}">
  <sheetPr codeName="Ark5"/>
  <dimension ref="A1:CD73"/>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3</v>
      </c>
      <c r="H6" s="5"/>
      <c r="I6" s="5"/>
      <c r="J6" s="5"/>
      <c r="K6" s="5"/>
      <c r="L6" s="5"/>
      <c r="M6" s="5"/>
    </row>
    <row r="7" spans="7:30" ht="15" customHeight="1" x14ac:dyDescent="0.25">
      <c r="G7" s="5"/>
      <c r="H7" s="5"/>
      <c r="I7" s="5"/>
      <c r="J7" s="5"/>
      <c r="K7" s="5"/>
      <c r="L7" s="5"/>
      <c r="M7" s="5"/>
    </row>
    <row r="10" spans="7:30" x14ac:dyDescent="0.25">
      <c r="G10" s="7" t="s">
        <v>3</v>
      </c>
      <c r="H10" s="8"/>
      <c r="I10" s="9"/>
      <c r="J10" s="21"/>
      <c r="K10" s="22"/>
      <c r="L10" s="22"/>
      <c r="M10" s="22"/>
      <c r="N10" s="22"/>
      <c r="O10" s="22"/>
      <c r="P10" s="24"/>
      <c r="Q10" s="24"/>
    </row>
    <row r="11" spans="7:30" ht="30" x14ac:dyDescent="0.25">
      <c r="G11" s="10" t="s">
        <v>23</v>
      </c>
      <c r="H11" s="11" t="s">
        <v>24</v>
      </c>
      <c r="I11" s="12" t="s">
        <v>531</v>
      </c>
      <c r="J11" s="29" t="s">
        <v>22</v>
      </c>
      <c r="K11" s="30" t="s">
        <v>25</v>
      </c>
      <c r="L11" s="30" t="s">
        <v>76</v>
      </c>
      <c r="M11" s="30" t="s">
        <v>64</v>
      </c>
      <c r="N11" s="30" t="s">
        <v>77</v>
      </c>
      <c r="O11" s="30" t="s">
        <v>65</v>
      </c>
      <c r="P11" s="31" t="s">
        <v>66</v>
      </c>
      <c r="Q11" s="31" t="s">
        <v>1131</v>
      </c>
      <c r="R11" s="32"/>
      <c r="S11" s="32"/>
      <c r="T11" s="32"/>
      <c r="U11" s="32"/>
      <c r="V11" s="32"/>
      <c r="W11" s="32"/>
      <c r="X11" s="32"/>
      <c r="Y11" s="32"/>
      <c r="Z11" s="32"/>
      <c r="AA11" s="32"/>
      <c r="AB11" s="32"/>
      <c r="AC11" s="32"/>
      <c r="AD11" s="32"/>
    </row>
    <row r="12" spans="7:30" x14ac:dyDescent="0.25">
      <c r="G12" s="13" t="s">
        <v>78</v>
      </c>
      <c r="H12" s="6" t="s">
        <v>80</v>
      </c>
      <c r="I12" s="14" t="s">
        <v>567</v>
      </c>
      <c r="J12" s="13">
        <v>7514.35</v>
      </c>
      <c r="K12" s="6">
        <v>4547290.26</v>
      </c>
      <c r="L12" s="6">
        <v>821890.00659354043</v>
      </c>
      <c r="M12" s="6">
        <v>0</v>
      </c>
      <c r="N12" s="6">
        <v>0</v>
      </c>
      <c r="O12" s="6">
        <v>0</v>
      </c>
      <c r="P12" s="14">
        <v>5369180.2665935401</v>
      </c>
      <c r="Q12" s="14">
        <v>1719858.2319353425</v>
      </c>
    </row>
    <row r="13" spans="7:30" x14ac:dyDescent="0.25">
      <c r="G13" s="13"/>
      <c r="H13" s="6" t="s">
        <v>81</v>
      </c>
      <c r="I13" s="14" t="s">
        <v>568</v>
      </c>
      <c r="J13" s="13">
        <v>419.0499999999999</v>
      </c>
      <c r="K13" s="6">
        <v>306077.11000000004</v>
      </c>
      <c r="L13" s="6">
        <v>6124.987210897114</v>
      </c>
      <c r="M13" s="6">
        <v>0</v>
      </c>
      <c r="N13" s="6">
        <v>0</v>
      </c>
      <c r="O13" s="6">
        <v>0</v>
      </c>
      <c r="P13" s="14">
        <v>312202.09721089713</v>
      </c>
      <c r="Q13" s="14">
        <v>389234.88679159741</v>
      </c>
    </row>
    <row r="14" spans="7:30" x14ac:dyDescent="0.25">
      <c r="G14" s="13"/>
      <c r="H14" s="6" t="s">
        <v>82</v>
      </c>
      <c r="I14" s="14" t="s">
        <v>569</v>
      </c>
      <c r="J14" s="13">
        <v>299.41999999999996</v>
      </c>
      <c r="K14" s="6">
        <v>230009.2</v>
      </c>
      <c r="L14" s="6">
        <v>1131.1679097293777</v>
      </c>
      <c r="M14" s="6">
        <v>0</v>
      </c>
      <c r="N14" s="6">
        <v>0</v>
      </c>
      <c r="O14" s="6">
        <v>0</v>
      </c>
      <c r="P14" s="14">
        <v>231140.36790972939</v>
      </c>
      <c r="Q14" s="14">
        <v>302166.94797685609</v>
      </c>
    </row>
    <row r="15" spans="7:30" x14ac:dyDescent="0.25">
      <c r="G15" s="13"/>
      <c r="H15" s="6" t="s">
        <v>83</v>
      </c>
      <c r="I15" s="14" t="s">
        <v>570</v>
      </c>
      <c r="J15" s="13">
        <v>5905.4300000000012</v>
      </c>
      <c r="K15" s="6">
        <v>3626437.2800000003</v>
      </c>
      <c r="L15" s="6">
        <v>644578.47022447048</v>
      </c>
      <c r="M15" s="6">
        <v>0</v>
      </c>
      <c r="N15" s="6">
        <v>0</v>
      </c>
      <c r="O15" s="6">
        <v>0</v>
      </c>
      <c r="P15" s="14">
        <v>4271015.7502244711</v>
      </c>
      <c r="Q15" s="14">
        <v>1301571.4979784037</v>
      </c>
    </row>
    <row r="16" spans="7:30" x14ac:dyDescent="0.25">
      <c r="G16" s="13"/>
      <c r="H16" s="6" t="s">
        <v>84</v>
      </c>
      <c r="I16" s="14" t="s">
        <v>571</v>
      </c>
      <c r="J16" s="13">
        <v>5417.4</v>
      </c>
      <c r="K16" s="6">
        <v>3267788.8800000004</v>
      </c>
      <c r="L16" s="6">
        <v>591513.82155702647</v>
      </c>
      <c r="M16" s="6">
        <v>0</v>
      </c>
      <c r="N16" s="6">
        <v>0</v>
      </c>
      <c r="O16" s="6">
        <v>0</v>
      </c>
      <c r="P16" s="14">
        <v>3859302.7015570267</v>
      </c>
      <c r="Q16" s="14">
        <v>798783.09597642231</v>
      </c>
    </row>
    <row r="17" spans="7:17" x14ac:dyDescent="0.25">
      <c r="G17" s="13"/>
      <c r="H17" s="6" t="s">
        <v>85</v>
      </c>
      <c r="I17" s="14" t="s">
        <v>572</v>
      </c>
      <c r="J17" s="13">
        <v>4586.9499999999989</v>
      </c>
      <c r="K17" s="6">
        <v>2803190.2700000005</v>
      </c>
      <c r="L17" s="6">
        <v>501028.12716586114</v>
      </c>
      <c r="M17" s="6">
        <v>0</v>
      </c>
      <c r="N17" s="6">
        <v>0</v>
      </c>
      <c r="O17" s="6">
        <v>0</v>
      </c>
      <c r="P17" s="14">
        <v>3304218.3971658614</v>
      </c>
      <c r="Q17" s="14">
        <v>535806.81632121466</v>
      </c>
    </row>
    <row r="18" spans="7:17" x14ac:dyDescent="0.25">
      <c r="G18" s="13"/>
      <c r="H18" s="6" t="s">
        <v>86</v>
      </c>
      <c r="I18" s="14" t="s">
        <v>573</v>
      </c>
      <c r="J18" s="13">
        <v>3752.52</v>
      </c>
      <c r="K18" s="6">
        <v>2296445.84</v>
      </c>
      <c r="L18" s="6">
        <v>411549.42540631845</v>
      </c>
      <c r="M18" s="6">
        <v>0</v>
      </c>
      <c r="N18" s="6">
        <v>0</v>
      </c>
      <c r="O18" s="6">
        <v>0</v>
      </c>
      <c r="P18" s="14">
        <v>2707995.2654063185</v>
      </c>
      <c r="Q18" s="14">
        <v>910357.87786765443</v>
      </c>
    </row>
    <row r="19" spans="7:17" x14ac:dyDescent="0.25">
      <c r="G19" s="13"/>
      <c r="H19" s="6" t="s">
        <v>87</v>
      </c>
      <c r="I19" s="14" t="s">
        <v>574</v>
      </c>
      <c r="J19" s="13">
        <v>2604.1299999999997</v>
      </c>
      <c r="K19" s="6">
        <v>1624678.55</v>
      </c>
      <c r="L19" s="6">
        <v>284214.89748715016</v>
      </c>
      <c r="M19" s="6">
        <v>0</v>
      </c>
      <c r="N19" s="6">
        <v>0</v>
      </c>
      <c r="O19" s="6">
        <v>0</v>
      </c>
      <c r="P19" s="14">
        <v>1908893.4474871503</v>
      </c>
      <c r="Q19" s="14">
        <v>279780.93253295921</v>
      </c>
    </row>
    <row r="20" spans="7:17" x14ac:dyDescent="0.25">
      <c r="G20" s="13"/>
      <c r="H20" s="6" t="s">
        <v>88</v>
      </c>
      <c r="I20" s="14" t="s">
        <v>575</v>
      </c>
      <c r="J20" s="13">
        <v>0</v>
      </c>
      <c r="K20" s="6">
        <v>0</v>
      </c>
      <c r="L20" s="6">
        <v>0</v>
      </c>
      <c r="M20" s="6">
        <v>125248.09000000001</v>
      </c>
      <c r="N20" s="6">
        <v>0</v>
      </c>
      <c r="O20" s="6">
        <v>0</v>
      </c>
      <c r="P20" s="14">
        <v>125248.09000000001</v>
      </c>
      <c r="Q20" s="14">
        <v>38153.74949731573</v>
      </c>
    </row>
    <row r="21" spans="7:17" x14ac:dyDescent="0.25">
      <c r="G21" s="13"/>
      <c r="H21" s="6" t="s">
        <v>89</v>
      </c>
      <c r="I21" s="14" t="s">
        <v>576</v>
      </c>
      <c r="J21" s="13">
        <v>3515.4700000000003</v>
      </c>
      <c r="K21" s="6">
        <v>2174303.1900000004</v>
      </c>
      <c r="L21" s="6">
        <v>384124.03104518208</v>
      </c>
      <c r="M21" s="6">
        <v>0</v>
      </c>
      <c r="N21" s="6">
        <v>0</v>
      </c>
      <c r="O21" s="6">
        <v>0</v>
      </c>
      <c r="P21" s="14">
        <v>2558427.2210451826</v>
      </c>
      <c r="Q21" s="14">
        <v>513866.01694756217</v>
      </c>
    </row>
    <row r="22" spans="7:17" x14ac:dyDescent="0.25">
      <c r="G22" s="13"/>
      <c r="H22" s="6" t="s">
        <v>90</v>
      </c>
      <c r="I22" s="14" t="s">
        <v>577</v>
      </c>
      <c r="J22" s="13">
        <v>5410.420000000001</v>
      </c>
      <c r="K22" s="6">
        <v>3314779.12</v>
      </c>
      <c r="L22" s="6">
        <v>590952.55457483954</v>
      </c>
      <c r="M22" s="6">
        <v>0</v>
      </c>
      <c r="N22" s="6">
        <v>0</v>
      </c>
      <c r="O22" s="6">
        <v>0</v>
      </c>
      <c r="P22" s="14">
        <v>3905731.6745748399</v>
      </c>
      <c r="Q22" s="14">
        <v>764044.70885911607</v>
      </c>
    </row>
    <row r="23" spans="7:17" x14ac:dyDescent="0.25">
      <c r="G23" s="13"/>
      <c r="H23" s="6" t="s">
        <v>91</v>
      </c>
      <c r="I23" s="14" t="s">
        <v>578</v>
      </c>
      <c r="J23" s="13">
        <v>1872.28</v>
      </c>
      <c r="K23" s="6">
        <v>1153094.29</v>
      </c>
      <c r="L23" s="6">
        <v>203590.51965410376</v>
      </c>
      <c r="M23" s="6">
        <v>1142.79</v>
      </c>
      <c r="N23" s="6">
        <v>0</v>
      </c>
      <c r="O23" s="6">
        <v>0</v>
      </c>
      <c r="P23" s="14">
        <v>1357827.5996541039</v>
      </c>
      <c r="Q23" s="14">
        <v>481489.9636881515</v>
      </c>
    </row>
    <row r="24" spans="7:17" x14ac:dyDescent="0.25">
      <c r="G24" s="15" t="s">
        <v>92</v>
      </c>
      <c r="H24" s="16"/>
      <c r="I24" s="17"/>
      <c r="J24" s="15">
        <v>41297.42</v>
      </c>
      <c r="K24" s="16">
        <v>25344093.990000006</v>
      </c>
      <c r="L24" s="16">
        <v>4440698.0088291187</v>
      </c>
      <c r="M24" s="16">
        <v>126390.88</v>
      </c>
      <c r="N24" s="16">
        <v>0</v>
      </c>
      <c r="O24" s="16">
        <v>0</v>
      </c>
      <c r="P24" s="17">
        <v>29911182.878829122</v>
      </c>
      <c r="Q24" s="17">
        <v>8035114.7263725959</v>
      </c>
    </row>
    <row r="25" spans="7:17" x14ac:dyDescent="0.25">
      <c r="G25" s="13"/>
      <c r="H25" s="6"/>
      <c r="I25" s="14"/>
      <c r="J25" s="13"/>
      <c r="K25" s="6"/>
      <c r="L25" s="6"/>
      <c r="M25" s="6"/>
      <c r="N25" s="6"/>
      <c r="O25" s="6"/>
      <c r="P25" s="14"/>
      <c r="Q25" s="14"/>
    </row>
    <row r="26" spans="7:17" x14ac:dyDescent="0.25">
      <c r="G26" s="13" t="s">
        <v>26</v>
      </c>
      <c r="H26" s="6" t="s">
        <v>93</v>
      </c>
      <c r="I26" s="14" t="s">
        <v>579</v>
      </c>
      <c r="J26" s="13">
        <v>109.01</v>
      </c>
      <c r="K26" s="6">
        <v>79409.349999999991</v>
      </c>
      <c r="L26" s="6">
        <v>1452.711606862398</v>
      </c>
      <c r="M26" s="6">
        <v>0</v>
      </c>
      <c r="N26" s="6">
        <v>0</v>
      </c>
      <c r="O26" s="6">
        <v>0</v>
      </c>
      <c r="P26" s="14">
        <v>80862.061606862393</v>
      </c>
      <c r="Q26" s="14">
        <v>30728.859676582797</v>
      </c>
    </row>
    <row r="27" spans="7:17" x14ac:dyDescent="0.25">
      <c r="G27" s="13"/>
      <c r="H27" s="6" t="s">
        <v>94</v>
      </c>
      <c r="I27" s="14" t="s">
        <v>580</v>
      </c>
      <c r="J27" s="13">
        <v>775.5</v>
      </c>
      <c r="K27" s="6">
        <v>597318.67999999993</v>
      </c>
      <c r="L27" s="6">
        <v>0</v>
      </c>
      <c r="M27" s="6">
        <v>0</v>
      </c>
      <c r="N27" s="6">
        <v>0</v>
      </c>
      <c r="O27" s="6">
        <v>0</v>
      </c>
      <c r="P27" s="14">
        <v>597318.67999999993</v>
      </c>
      <c r="Q27" s="14">
        <v>95790.804764273038</v>
      </c>
    </row>
    <row r="28" spans="7:17" x14ac:dyDescent="0.25">
      <c r="G28" s="13"/>
      <c r="H28" s="6" t="s">
        <v>94</v>
      </c>
      <c r="I28" s="14" t="s">
        <v>581</v>
      </c>
      <c r="J28" s="13">
        <v>698.36</v>
      </c>
      <c r="K28" s="6">
        <v>557125.9</v>
      </c>
      <c r="L28" s="6">
        <v>790.45149021528982</v>
      </c>
      <c r="M28" s="6">
        <v>0</v>
      </c>
      <c r="N28" s="6">
        <v>0</v>
      </c>
      <c r="O28" s="6">
        <v>0</v>
      </c>
      <c r="P28" s="14">
        <v>557916.35149021528</v>
      </c>
      <c r="Q28" s="14">
        <v>110377.59301278782</v>
      </c>
    </row>
    <row r="29" spans="7:17" x14ac:dyDescent="0.25">
      <c r="G29" s="13"/>
      <c r="H29" s="6" t="s">
        <v>95</v>
      </c>
      <c r="I29" s="14" t="s">
        <v>582</v>
      </c>
      <c r="J29" s="13">
        <v>7725.4999999999982</v>
      </c>
      <c r="K29" s="6">
        <v>5958250.3499999996</v>
      </c>
      <c r="L29" s="6">
        <v>1156.5129939624999</v>
      </c>
      <c r="M29" s="6">
        <v>0</v>
      </c>
      <c r="N29" s="6">
        <v>0</v>
      </c>
      <c r="O29" s="6">
        <v>0</v>
      </c>
      <c r="P29" s="14">
        <v>5959406.8629939621</v>
      </c>
      <c r="Q29" s="14">
        <v>950851.92937944725</v>
      </c>
    </row>
    <row r="30" spans="7:17" x14ac:dyDescent="0.25">
      <c r="G30" s="13"/>
      <c r="H30" s="6" t="s">
        <v>96</v>
      </c>
      <c r="I30" s="14" t="s">
        <v>583</v>
      </c>
      <c r="J30" s="13">
        <v>926.59</v>
      </c>
      <c r="K30" s="6">
        <v>666688.01</v>
      </c>
      <c r="L30" s="6">
        <v>0</v>
      </c>
      <c r="M30" s="6">
        <v>0</v>
      </c>
      <c r="N30" s="6">
        <v>0</v>
      </c>
      <c r="O30" s="6">
        <v>0</v>
      </c>
      <c r="P30" s="14">
        <v>666688.01</v>
      </c>
      <c r="Q30" s="14">
        <v>136822.30276202003</v>
      </c>
    </row>
    <row r="31" spans="7:17" x14ac:dyDescent="0.25">
      <c r="G31" s="13"/>
      <c r="H31" s="6" t="s">
        <v>97</v>
      </c>
      <c r="I31" s="14" t="s">
        <v>584</v>
      </c>
      <c r="J31" s="13">
        <v>838.63999999999987</v>
      </c>
      <c r="K31" s="6">
        <v>610066.56000000006</v>
      </c>
      <c r="L31" s="6">
        <v>0</v>
      </c>
      <c r="M31" s="6">
        <v>0</v>
      </c>
      <c r="N31" s="6">
        <v>0</v>
      </c>
      <c r="O31" s="6">
        <v>0</v>
      </c>
      <c r="P31" s="14">
        <v>610066.56000000006</v>
      </c>
      <c r="Q31" s="14">
        <v>92580.574875985505</v>
      </c>
    </row>
    <row r="32" spans="7:17" x14ac:dyDescent="0.25">
      <c r="G32" s="15" t="s">
        <v>37</v>
      </c>
      <c r="H32" s="16"/>
      <c r="I32" s="17"/>
      <c r="J32" s="15">
        <v>11073.599999999999</v>
      </c>
      <c r="K32" s="16">
        <v>8468858.8499999996</v>
      </c>
      <c r="L32" s="16">
        <v>3399.6760910401877</v>
      </c>
      <c r="M32" s="16">
        <v>0</v>
      </c>
      <c r="N32" s="16">
        <v>0</v>
      </c>
      <c r="O32" s="16">
        <v>0</v>
      </c>
      <c r="P32" s="17">
        <v>8472258.5260910392</v>
      </c>
      <c r="Q32" s="17">
        <v>1417152.0644710965</v>
      </c>
    </row>
    <row r="33" spans="7:17" x14ac:dyDescent="0.25">
      <c r="G33" s="13"/>
      <c r="H33" s="6"/>
      <c r="I33" s="14"/>
      <c r="J33" s="13"/>
      <c r="K33" s="6"/>
      <c r="L33" s="6"/>
      <c r="M33" s="6"/>
      <c r="N33" s="6"/>
      <c r="O33" s="6"/>
      <c r="P33" s="14"/>
      <c r="Q33" s="14"/>
    </row>
    <row r="34" spans="7:17" x14ac:dyDescent="0.25">
      <c r="G34" s="13" t="s">
        <v>79</v>
      </c>
      <c r="H34" s="6" t="s">
        <v>98</v>
      </c>
      <c r="I34" s="14" t="s">
        <v>585</v>
      </c>
      <c r="J34" s="13">
        <v>26.83</v>
      </c>
      <c r="K34" s="6">
        <v>17683.010000000002</v>
      </c>
      <c r="L34" s="6">
        <v>3208.0350798407976</v>
      </c>
      <c r="M34" s="6">
        <v>0</v>
      </c>
      <c r="N34" s="6">
        <v>0</v>
      </c>
      <c r="O34" s="6">
        <v>0</v>
      </c>
      <c r="P34" s="14">
        <v>20891.045079840798</v>
      </c>
      <c r="Q34" s="14">
        <v>2327.7723650721919</v>
      </c>
    </row>
    <row r="35" spans="7:17" x14ac:dyDescent="0.25">
      <c r="G35" s="13"/>
      <c r="H35" s="6" t="s">
        <v>88</v>
      </c>
      <c r="I35" s="14" t="s">
        <v>575</v>
      </c>
      <c r="J35" s="13">
        <v>0</v>
      </c>
      <c r="K35" s="6">
        <v>0</v>
      </c>
      <c r="L35" s="6">
        <v>0</v>
      </c>
      <c r="M35" s="6">
        <v>76033.91</v>
      </c>
      <c r="N35" s="6">
        <v>0</v>
      </c>
      <c r="O35" s="6">
        <v>0</v>
      </c>
      <c r="P35" s="14">
        <v>76033.91</v>
      </c>
      <c r="Q35" s="14">
        <v>62069.532900369944</v>
      </c>
    </row>
    <row r="36" spans="7:17" x14ac:dyDescent="0.25">
      <c r="G36" s="15" t="s">
        <v>99</v>
      </c>
      <c r="H36" s="16"/>
      <c r="I36" s="17"/>
      <c r="J36" s="15">
        <v>26.83</v>
      </c>
      <c r="K36" s="16">
        <v>17683.010000000002</v>
      </c>
      <c r="L36" s="16">
        <v>3208.0350798407976</v>
      </c>
      <c r="M36" s="16">
        <v>76033.91</v>
      </c>
      <c r="N36" s="16">
        <v>0</v>
      </c>
      <c r="O36" s="16">
        <v>0</v>
      </c>
      <c r="P36" s="17">
        <v>96924.955079840802</v>
      </c>
      <c r="Q36" s="17">
        <v>64397.305265442134</v>
      </c>
    </row>
    <row r="37" spans="7:17" x14ac:dyDescent="0.25">
      <c r="G37" s="13"/>
      <c r="H37" s="6"/>
      <c r="I37" s="14"/>
      <c r="J37" s="13"/>
      <c r="K37" s="6"/>
      <c r="L37" s="6"/>
      <c r="M37" s="6"/>
      <c r="N37" s="6"/>
      <c r="O37" s="6"/>
      <c r="P37" s="14"/>
      <c r="Q37" s="14"/>
    </row>
    <row r="38" spans="7:17" x14ac:dyDescent="0.25">
      <c r="G38" s="13" t="s">
        <v>27</v>
      </c>
      <c r="H38" s="6" t="s">
        <v>39</v>
      </c>
      <c r="I38" s="14" t="s">
        <v>541</v>
      </c>
      <c r="J38" s="13">
        <v>0</v>
      </c>
      <c r="K38" s="6">
        <v>1055111.9500000004</v>
      </c>
      <c r="L38" s="6">
        <v>137.84</v>
      </c>
      <c r="M38" s="6">
        <v>33631.22</v>
      </c>
      <c r="N38" s="6">
        <v>411326</v>
      </c>
      <c r="O38" s="6">
        <v>-48936.1</v>
      </c>
      <c r="P38" s="14">
        <v>1451270.9100000004</v>
      </c>
      <c r="Q38" s="14">
        <v>98657.895180964872</v>
      </c>
    </row>
    <row r="39" spans="7:17" x14ac:dyDescent="0.25">
      <c r="G39" s="13"/>
      <c r="H39" s="6"/>
      <c r="I39" s="14" t="s">
        <v>532</v>
      </c>
      <c r="J39" s="13">
        <v>0</v>
      </c>
      <c r="K39" s="6">
        <v>0</v>
      </c>
      <c r="L39" s="6">
        <v>0</v>
      </c>
      <c r="M39" s="6">
        <v>0</v>
      </c>
      <c r="N39" s="6">
        <v>0</v>
      </c>
      <c r="O39" s="6">
        <v>0</v>
      </c>
      <c r="P39" s="14">
        <v>0</v>
      </c>
      <c r="Q39" s="14">
        <v>1354908.5587099046</v>
      </c>
    </row>
    <row r="40" spans="7:17" x14ac:dyDescent="0.25">
      <c r="G40" s="15" t="s">
        <v>40</v>
      </c>
      <c r="H40" s="16"/>
      <c r="I40" s="17"/>
      <c r="J40" s="15">
        <v>0</v>
      </c>
      <c r="K40" s="16">
        <v>1055111.9500000004</v>
      </c>
      <c r="L40" s="16">
        <v>137.84</v>
      </c>
      <c r="M40" s="16">
        <v>33631.22</v>
      </c>
      <c r="N40" s="16">
        <v>411326</v>
      </c>
      <c r="O40" s="16">
        <v>-48936.1</v>
      </c>
      <c r="P40" s="17">
        <v>1451270.9100000004</v>
      </c>
      <c r="Q40" s="17">
        <v>1453566.4538908694</v>
      </c>
    </row>
    <row r="41" spans="7:17" x14ac:dyDescent="0.25">
      <c r="G41" s="13"/>
      <c r="H41" s="6"/>
      <c r="I41" s="14"/>
      <c r="J41" s="13"/>
      <c r="K41" s="6"/>
      <c r="L41" s="6"/>
      <c r="M41" s="6"/>
      <c r="N41" s="6"/>
      <c r="O41" s="6"/>
      <c r="P41" s="14"/>
      <c r="Q41" s="14"/>
    </row>
    <row r="42" spans="7:17" x14ac:dyDescent="0.25">
      <c r="G42" s="13" t="s">
        <v>28</v>
      </c>
      <c r="H42" s="6" t="s">
        <v>100</v>
      </c>
      <c r="I42" s="14" t="s">
        <v>586</v>
      </c>
      <c r="J42" s="13">
        <v>0</v>
      </c>
      <c r="K42" s="6">
        <v>0</v>
      </c>
      <c r="L42" s="6">
        <v>0</v>
      </c>
      <c r="M42" s="6">
        <v>0</v>
      </c>
      <c r="N42" s="6">
        <v>0</v>
      </c>
      <c r="O42" s="6">
        <v>-1500</v>
      </c>
      <c r="P42" s="14">
        <v>-1500</v>
      </c>
      <c r="Q42" s="14">
        <v>0</v>
      </c>
    </row>
    <row r="43" spans="7:17" x14ac:dyDescent="0.25">
      <c r="G43" s="13"/>
      <c r="H43" s="6" t="s">
        <v>101</v>
      </c>
      <c r="I43" s="14" t="s">
        <v>587</v>
      </c>
      <c r="J43" s="13">
        <v>405.89789822840476</v>
      </c>
      <c r="K43" s="6">
        <v>562020.54138440429</v>
      </c>
      <c r="L43" s="6">
        <v>0</v>
      </c>
      <c r="M43" s="6">
        <v>0</v>
      </c>
      <c r="N43" s="6">
        <v>0</v>
      </c>
      <c r="O43" s="6">
        <v>0</v>
      </c>
      <c r="P43" s="14">
        <v>562020.54138440429</v>
      </c>
      <c r="Q43" s="14">
        <v>0</v>
      </c>
    </row>
    <row r="44" spans="7:17" x14ac:dyDescent="0.25">
      <c r="G44" s="13"/>
      <c r="H44" s="6" t="s">
        <v>102</v>
      </c>
      <c r="I44" s="14" t="s">
        <v>588</v>
      </c>
      <c r="J44" s="13">
        <v>641.18446941469278</v>
      </c>
      <c r="K44" s="6">
        <v>743151.55258082261</v>
      </c>
      <c r="L44" s="6">
        <v>0</v>
      </c>
      <c r="M44" s="6">
        <v>0</v>
      </c>
      <c r="N44" s="6">
        <v>0</v>
      </c>
      <c r="O44" s="6">
        <v>0</v>
      </c>
      <c r="P44" s="14">
        <v>743151.55258082261</v>
      </c>
      <c r="Q44" s="14">
        <v>0</v>
      </c>
    </row>
    <row r="45" spans="7:17" x14ac:dyDescent="0.25">
      <c r="G45" s="13"/>
      <c r="H45" s="6" t="s">
        <v>103</v>
      </c>
      <c r="I45" s="14" t="s">
        <v>589</v>
      </c>
      <c r="J45" s="13">
        <v>592.96367677253329</v>
      </c>
      <c r="K45" s="6">
        <v>708217.69781726459</v>
      </c>
      <c r="L45" s="6">
        <v>0</v>
      </c>
      <c r="M45" s="6">
        <v>0</v>
      </c>
      <c r="N45" s="6">
        <v>0</v>
      </c>
      <c r="O45" s="6">
        <v>0</v>
      </c>
      <c r="P45" s="14">
        <v>708217.69781726459</v>
      </c>
      <c r="Q45" s="14">
        <v>0</v>
      </c>
    </row>
    <row r="46" spans="7:17" x14ac:dyDescent="0.25">
      <c r="G46" s="13"/>
      <c r="H46" s="6" t="s">
        <v>104</v>
      </c>
      <c r="I46" s="14" t="s">
        <v>590</v>
      </c>
      <c r="J46" s="13">
        <v>447.31406861964058</v>
      </c>
      <c r="K46" s="6">
        <v>591057.16172945069</v>
      </c>
      <c r="L46" s="6">
        <v>0</v>
      </c>
      <c r="M46" s="6">
        <v>0</v>
      </c>
      <c r="N46" s="6">
        <v>0</v>
      </c>
      <c r="O46" s="6">
        <v>0</v>
      </c>
      <c r="P46" s="14">
        <v>591057.16172945069</v>
      </c>
      <c r="Q46" s="14">
        <v>0</v>
      </c>
    </row>
    <row r="47" spans="7:17" x14ac:dyDescent="0.25">
      <c r="G47" s="13"/>
      <c r="H47" s="6" t="s">
        <v>105</v>
      </c>
      <c r="I47" s="14" t="s">
        <v>590</v>
      </c>
      <c r="J47" s="13">
        <v>449.64049999067271</v>
      </c>
      <c r="K47" s="6">
        <v>591030.26093140629</v>
      </c>
      <c r="L47" s="6">
        <v>0</v>
      </c>
      <c r="M47" s="6">
        <v>0</v>
      </c>
      <c r="N47" s="6">
        <v>0</v>
      </c>
      <c r="O47" s="6">
        <v>0</v>
      </c>
      <c r="P47" s="14">
        <v>591030.26093140629</v>
      </c>
      <c r="Q47" s="14">
        <v>0</v>
      </c>
    </row>
    <row r="48" spans="7:17" x14ac:dyDescent="0.25">
      <c r="G48" s="13"/>
      <c r="H48" s="6" t="s">
        <v>106</v>
      </c>
      <c r="I48" s="14" t="s">
        <v>587</v>
      </c>
      <c r="J48" s="13">
        <v>387.0627203073891</v>
      </c>
      <c r="K48" s="6">
        <v>545066.16555665177</v>
      </c>
      <c r="L48" s="6">
        <v>0</v>
      </c>
      <c r="M48" s="6">
        <v>0</v>
      </c>
      <c r="N48" s="6">
        <v>0</v>
      </c>
      <c r="O48" s="6">
        <v>0</v>
      </c>
      <c r="P48" s="14">
        <v>545066.16555665177</v>
      </c>
      <c r="Q48" s="14">
        <v>0</v>
      </c>
    </row>
    <row r="49" spans="7:17" x14ac:dyDescent="0.25">
      <c r="G49" s="13"/>
      <c r="H49" s="6" t="s">
        <v>107</v>
      </c>
      <c r="I49" s="14" t="s">
        <v>591</v>
      </c>
      <c r="J49" s="13">
        <v>636.50630590921617</v>
      </c>
      <c r="K49" s="6">
        <v>701629.70694623981</v>
      </c>
      <c r="L49" s="6">
        <v>0</v>
      </c>
      <c r="M49" s="6">
        <v>0</v>
      </c>
      <c r="N49" s="6">
        <v>0</v>
      </c>
      <c r="O49" s="6">
        <v>0</v>
      </c>
      <c r="P49" s="14">
        <v>701629.70694623981</v>
      </c>
      <c r="Q49" s="14">
        <v>0</v>
      </c>
    </row>
    <row r="50" spans="7:17" x14ac:dyDescent="0.25">
      <c r="G50" s="13"/>
      <c r="H50" s="6" t="s">
        <v>108</v>
      </c>
      <c r="I50" s="14" t="s">
        <v>592</v>
      </c>
      <c r="J50" s="13">
        <v>674.449792104116</v>
      </c>
      <c r="K50" s="6">
        <v>733235.77613488806</v>
      </c>
      <c r="L50" s="6">
        <v>0</v>
      </c>
      <c r="M50" s="6">
        <v>0</v>
      </c>
      <c r="N50" s="6">
        <v>0</v>
      </c>
      <c r="O50" s="6">
        <v>0</v>
      </c>
      <c r="P50" s="14">
        <v>733235.77613488806</v>
      </c>
      <c r="Q50" s="14">
        <v>0</v>
      </c>
    </row>
    <row r="51" spans="7:17" x14ac:dyDescent="0.25">
      <c r="G51" s="13"/>
      <c r="H51" s="6" t="s">
        <v>109</v>
      </c>
      <c r="I51" s="14" t="s">
        <v>593</v>
      </c>
      <c r="J51" s="13">
        <v>624.82723532000125</v>
      </c>
      <c r="K51" s="6">
        <v>697777.02691887214</v>
      </c>
      <c r="L51" s="6">
        <v>0</v>
      </c>
      <c r="M51" s="6">
        <v>0</v>
      </c>
      <c r="N51" s="6">
        <v>0</v>
      </c>
      <c r="O51" s="6">
        <v>0</v>
      </c>
      <c r="P51" s="14">
        <v>697777.02691887214</v>
      </c>
      <c r="Q51" s="14">
        <v>0</v>
      </c>
    </row>
    <row r="52" spans="7:17" x14ac:dyDescent="0.25">
      <c r="G52" s="13"/>
      <c r="H52" s="6" t="s">
        <v>110</v>
      </c>
      <c r="I52" s="14" t="s">
        <v>594</v>
      </c>
      <c r="J52" s="13">
        <v>620.78073048128397</v>
      </c>
      <c r="K52" s="6">
        <v>733376.54427970911</v>
      </c>
      <c r="L52" s="6">
        <v>0</v>
      </c>
      <c r="M52" s="6">
        <v>0</v>
      </c>
      <c r="N52" s="6">
        <v>0</v>
      </c>
      <c r="O52" s="6">
        <v>0</v>
      </c>
      <c r="P52" s="14">
        <v>733376.54427970911</v>
      </c>
      <c r="Q52" s="14">
        <v>0</v>
      </c>
    </row>
    <row r="53" spans="7:17" x14ac:dyDescent="0.25">
      <c r="G53" s="13"/>
      <c r="H53" s="6" t="s">
        <v>111</v>
      </c>
      <c r="I53" s="14" t="s">
        <v>595</v>
      </c>
      <c r="J53" s="13">
        <v>315.6284709030233</v>
      </c>
      <c r="K53" s="6">
        <v>290723.06917637348</v>
      </c>
      <c r="L53" s="6">
        <v>0</v>
      </c>
      <c r="M53" s="6">
        <v>0</v>
      </c>
      <c r="N53" s="6">
        <v>0</v>
      </c>
      <c r="O53" s="6">
        <v>0</v>
      </c>
      <c r="P53" s="14">
        <v>290723.06917637348</v>
      </c>
      <c r="Q53" s="14">
        <v>0</v>
      </c>
    </row>
    <row r="54" spans="7:17" x14ac:dyDescent="0.25">
      <c r="G54" s="13"/>
      <c r="H54" s="6" t="s">
        <v>112</v>
      </c>
      <c r="I54" s="14" t="s">
        <v>596</v>
      </c>
      <c r="J54" s="13">
        <v>609.37216623832853</v>
      </c>
      <c r="K54" s="6">
        <v>654678.41455735045</v>
      </c>
      <c r="L54" s="6">
        <v>0</v>
      </c>
      <c r="M54" s="6">
        <v>0</v>
      </c>
      <c r="N54" s="6">
        <v>0</v>
      </c>
      <c r="O54" s="6">
        <v>0</v>
      </c>
      <c r="P54" s="14">
        <v>654678.41455735045</v>
      </c>
      <c r="Q54" s="14">
        <v>0</v>
      </c>
    </row>
    <row r="55" spans="7:17" x14ac:dyDescent="0.25">
      <c r="G55" s="13"/>
      <c r="H55" s="6" t="s">
        <v>113</v>
      </c>
      <c r="I55" s="14" t="s">
        <v>597</v>
      </c>
      <c r="J55" s="13">
        <v>585.60855924006319</v>
      </c>
      <c r="K55" s="6">
        <v>639569.79934406932</v>
      </c>
      <c r="L55" s="6">
        <v>0</v>
      </c>
      <c r="M55" s="6">
        <v>0</v>
      </c>
      <c r="N55" s="6">
        <v>0</v>
      </c>
      <c r="O55" s="6">
        <v>0</v>
      </c>
      <c r="P55" s="14">
        <v>639569.79934406932</v>
      </c>
      <c r="Q55" s="14">
        <v>0</v>
      </c>
    </row>
    <row r="56" spans="7:17" x14ac:dyDescent="0.25">
      <c r="G56" s="13"/>
      <c r="H56" s="6" t="s">
        <v>114</v>
      </c>
      <c r="I56" s="14" t="s">
        <v>598</v>
      </c>
      <c r="J56" s="13">
        <v>434.67007313730085</v>
      </c>
      <c r="K56" s="6">
        <v>540983.79264249757</v>
      </c>
      <c r="L56" s="6">
        <v>0</v>
      </c>
      <c r="M56" s="6">
        <v>0</v>
      </c>
      <c r="N56" s="6">
        <v>0</v>
      </c>
      <c r="O56" s="6">
        <v>0</v>
      </c>
      <c r="P56" s="14">
        <v>540983.79264249757</v>
      </c>
      <c r="Q56" s="14">
        <v>0</v>
      </c>
    </row>
    <row r="57" spans="7:17" x14ac:dyDescent="0.25">
      <c r="G57" s="13"/>
      <c r="H57" s="6" t="s">
        <v>115</v>
      </c>
      <c r="I57" s="14" t="s">
        <v>599</v>
      </c>
      <c r="J57" s="13">
        <v>613.9120976605027</v>
      </c>
      <c r="K57" s="6">
        <v>780049.55198647967</v>
      </c>
      <c r="L57" s="6">
        <v>0</v>
      </c>
      <c r="M57" s="6">
        <v>0</v>
      </c>
      <c r="N57" s="6">
        <v>0</v>
      </c>
      <c r="O57" s="6">
        <v>0</v>
      </c>
      <c r="P57" s="14">
        <v>780049.55198647967</v>
      </c>
      <c r="Q57" s="14">
        <v>0</v>
      </c>
    </row>
    <row r="58" spans="7:17" x14ac:dyDescent="0.25">
      <c r="G58" s="13"/>
      <c r="H58" s="6" t="s">
        <v>116</v>
      </c>
      <c r="I58" s="14" t="s">
        <v>600</v>
      </c>
      <c r="J58" s="13">
        <v>589.65041235717501</v>
      </c>
      <c r="K58" s="6">
        <v>753813.78974219353</v>
      </c>
      <c r="L58" s="6">
        <v>0</v>
      </c>
      <c r="M58" s="6">
        <v>0</v>
      </c>
      <c r="N58" s="6">
        <v>0</v>
      </c>
      <c r="O58" s="6">
        <v>0</v>
      </c>
      <c r="P58" s="14">
        <v>753813.78974219353</v>
      </c>
      <c r="Q58" s="14">
        <v>0</v>
      </c>
    </row>
    <row r="59" spans="7:17" x14ac:dyDescent="0.25">
      <c r="G59" s="13"/>
      <c r="H59" s="6" t="s">
        <v>117</v>
      </c>
      <c r="I59" s="14" t="s">
        <v>601</v>
      </c>
      <c r="J59" s="13">
        <v>523.64082331565544</v>
      </c>
      <c r="K59" s="6">
        <v>703181.30827132671</v>
      </c>
      <c r="L59" s="6">
        <v>0</v>
      </c>
      <c r="M59" s="6">
        <v>0</v>
      </c>
      <c r="N59" s="6">
        <v>0</v>
      </c>
      <c r="O59" s="6">
        <v>0</v>
      </c>
      <c r="P59" s="14">
        <v>703181.30827132671</v>
      </c>
      <c r="Q59" s="14">
        <v>0</v>
      </c>
    </row>
    <row r="60" spans="7:17" x14ac:dyDescent="0.25">
      <c r="G60" s="13"/>
      <c r="H60" s="6" t="s">
        <v>118</v>
      </c>
      <c r="I60" s="14" t="s">
        <v>602</v>
      </c>
      <c r="J60" s="13">
        <v>829.94625780259275</v>
      </c>
      <c r="K60" s="6">
        <v>954163.3772261152</v>
      </c>
      <c r="L60" s="6">
        <v>0</v>
      </c>
      <c r="M60" s="6">
        <v>0</v>
      </c>
      <c r="N60" s="6">
        <v>0</v>
      </c>
      <c r="O60" s="6">
        <v>0</v>
      </c>
      <c r="P60" s="14">
        <v>954163.3772261152</v>
      </c>
      <c r="Q60" s="14">
        <v>0</v>
      </c>
    </row>
    <row r="61" spans="7:17" x14ac:dyDescent="0.25">
      <c r="G61" s="13"/>
      <c r="H61" s="6" t="s">
        <v>119</v>
      </c>
      <c r="I61" s="14" t="s">
        <v>603</v>
      </c>
      <c r="J61" s="13">
        <v>476.27425424135322</v>
      </c>
      <c r="K61" s="6">
        <v>594979.41224466125</v>
      </c>
      <c r="L61" s="6">
        <v>0</v>
      </c>
      <c r="M61" s="6">
        <v>0</v>
      </c>
      <c r="N61" s="6">
        <v>0</v>
      </c>
      <c r="O61" s="6">
        <v>0</v>
      </c>
      <c r="P61" s="14">
        <v>594979.41224466125</v>
      </c>
      <c r="Q61" s="14">
        <v>0</v>
      </c>
    </row>
    <row r="62" spans="7:17" x14ac:dyDescent="0.25">
      <c r="G62" s="13"/>
      <c r="H62" s="6" t="s">
        <v>120</v>
      </c>
      <c r="I62" s="14" t="s">
        <v>603</v>
      </c>
      <c r="J62" s="13">
        <v>540.75698519575167</v>
      </c>
      <c r="K62" s="6">
        <v>531575.70536191552</v>
      </c>
      <c r="L62" s="6">
        <v>0</v>
      </c>
      <c r="M62" s="6">
        <v>0</v>
      </c>
      <c r="N62" s="6">
        <v>0</v>
      </c>
      <c r="O62" s="6">
        <v>0</v>
      </c>
      <c r="P62" s="14">
        <v>531575.70536191552</v>
      </c>
      <c r="Q62" s="14">
        <v>0</v>
      </c>
    </row>
    <row r="63" spans="7:17" x14ac:dyDescent="0.25">
      <c r="G63" s="13"/>
      <c r="H63" s="6" t="s">
        <v>121</v>
      </c>
      <c r="I63" s="14" t="s">
        <v>604</v>
      </c>
      <c r="J63" s="13">
        <v>521.67611801090413</v>
      </c>
      <c r="K63" s="6">
        <v>585750.09065659181</v>
      </c>
      <c r="L63" s="6">
        <v>0</v>
      </c>
      <c r="M63" s="6">
        <v>0</v>
      </c>
      <c r="N63" s="6">
        <v>0</v>
      </c>
      <c r="O63" s="6">
        <v>0</v>
      </c>
      <c r="P63" s="14">
        <v>585750.09065659181</v>
      </c>
      <c r="Q63" s="14">
        <v>0</v>
      </c>
    </row>
    <row r="64" spans="7:17" x14ac:dyDescent="0.25">
      <c r="G64" s="13"/>
      <c r="H64" s="6" t="s">
        <v>122</v>
      </c>
      <c r="I64" s="14" t="s">
        <v>605</v>
      </c>
      <c r="J64" s="13">
        <v>523.04713785861316</v>
      </c>
      <c r="K64" s="6">
        <v>704467.62256207725</v>
      </c>
      <c r="L64" s="6">
        <v>0</v>
      </c>
      <c r="M64" s="6">
        <v>0</v>
      </c>
      <c r="N64" s="6">
        <v>0</v>
      </c>
      <c r="O64" s="6">
        <v>0</v>
      </c>
      <c r="P64" s="14">
        <v>704467.62256207725</v>
      </c>
      <c r="Q64" s="14">
        <v>0</v>
      </c>
    </row>
    <row r="65" spans="7:17" x14ac:dyDescent="0.25">
      <c r="G65" s="13"/>
      <c r="H65" s="6" t="s">
        <v>123</v>
      </c>
      <c r="I65" s="14" t="s">
        <v>606</v>
      </c>
      <c r="J65" s="13">
        <v>485.0754909206301</v>
      </c>
      <c r="K65" s="6">
        <v>671795.64159817575</v>
      </c>
      <c r="L65" s="6">
        <v>0</v>
      </c>
      <c r="M65" s="6">
        <v>0</v>
      </c>
      <c r="N65" s="6">
        <v>0</v>
      </c>
      <c r="O65" s="6">
        <v>0</v>
      </c>
      <c r="P65" s="14">
        <v>671795.64159817575</v>
      </c>
      <c r="Q65" s="14">
        <v>0</v>
      </c>
    </row>
    <row r="66" spans="7:17" x14ac:dyDescent="0.25">
      <c r="G66" s="13"/>
      <c r="H66" s="6" t="s">
        <v>124</v>
      </c>
      <c r="I66" s="14" t="s">
        <v>607</v>
      </c>
      <c r="J66" s="13">
        <v>623.77097440907892</v>
      </c>
      <c r="K66" s="6">
        <v>1027847.8418389969</v>
      </c>
      <c r="L66" s="6">
        <v>0</v>
      </c>
      <c r="M66" s="6">
        <v>0</v>
      </c>
      <c r="N66" s="6">
        <v>0</v>
      </c>
      <c r="O66" s="6">
        <v>0</v>
      </c>
      <c r="P66" s="14">
        <v>1027847.8418389969</v>
      </c>
      <c r="Q66" s="14">
        <v>0</v>
      </c>
    </row>
    <row r="67" spans="7:17" x14ac:dyDescent="0.25">
      <c r="G67" s="13"/>
      <c r="H67" s="6" t="s">
        <v>125</v>
      </c>
      <c r="I67" s="14" t="s">
        <v>608</v>
      </c>
      <c r="J67" s="13">
        <v>726.27341295522024</v>
      </c>
      <c r="K67" s="6">
        <v>631783.59221934981</v>
      </c>
      <c r="L67" s="6">
        <v>0</v>
      </c>
      <c r="M67" s="6">
        <v>0</v>
      </c>
      <c r="N67" s="6">
        <v>0</v>
      </c>
      <c r="O67" s="6">
        <v>0</v>
      </c>
      <c r="P67" s="14">
        <v>631783.59221934981</v>
      </c>
      <c r="Q67" s="14">
        <v>0</v>
      </c>
    </row>
    <row r="68" spans="7:17" x14ac:dyDescent="0.25">
      <c r="G68" s="13"/>
      <c r="H68" s="6" t="s">
        <v>126</v>
      </c>
      <c r="I68" s="14" t="s">
        <v>609</v>
      </c>
      <c r="J68" s="13">
        <v>680.84297179417797</v>
      </c>
      <c r="K68" s="6">
        <v>687312.91229136661</v>
      </c>
      <c r="L68" s="6">
        <v>0</v>
      </c>
      <c r="M68" s="6">
        <v>0</v>
      </c>
      <c r="N68" s="6">
        <v>0</v>
      </c>
      <c r="O68" s="6">
        <v>0</v>
      </c>
      <c r="P68" s="14">
        <v>687312.91229136661</v>
      </c>
      <c r="Q68" s="14">
        <v>0</v>
      </c>
    </row>
    <row r="69" spans="7:17" x14ac:dyDescent="0.25">
      <c r="G69" s="13"/>
      <c r="H69" s="6" t="s">
        <v>127</v>
      </c>
      <c r="I69" s="14" t="s">
        <v>610</v>
      </c>
      <c r="J69" s="13">
        <v>454.91639681167777</v>
      </c>
      <c r="K69" s="6">
        <v>645687.53400075028</v>
      </c>
      <c r="L69" s="6">
        <v>0</v>
      </c>
      <c r="M69" s="6">
        <v>0</v>
      </c>
      <c r="N69" s="6">
        <v>0</v>
      </c>
      <c r="O69" s="6">
        <v>0</v>
      </c>
      <c r="P69" s="14">
        <v>645687.53400075028</v>
      </c>
      <c r="Q69" s="14">
        <v>0</v>
      </c>
    </row>
    <row r="70" spans="7:17" x14ac:dyDescent="0.25">
      <c r="G70" s="15" t="s">
        <v>62</v>
      </c>
      <c r="H70" s="16"/>
      <c r="I70" s="17"/>
      <c r="J70" s="15">
        <v>15015.69</v>
      </c>
      <c r="K70" s="16">
        <v>18004925.889999997</v>
      </c>
      <c r="L70" s="16">
        <v>0</v>
      </c>
      <c r="M70" s="16">
        <v>0</v>
      </c>
      <c r="N70" s="16">
        <v>0</v>
      </c>
      <c r="O70" s="16">
        <v>-1500</v>
      </c>
      <c r="P70" s="17">
        <v>18003425.889999997</v>
      </c>
      <c r="Q70" s="17">
        <v>0</v>
      </c>
    </row>
    <row r="71" spans="7:17" x14ac:dyDescent="0.25">
      <c r="G71" s="13"/>
      <c r="H71" s="6"/>
      <c r="I71" s="14"/>
      <c r="J71" s="13"/>
      <c r="K71" s="6"/>
      <c r="L71" s="6"/>
      <c r="M71" s="6"/>
      <c r="N71" s="6"/>
      <c r="O71" s="6"/>
      <c r="P71" s="14"/>
      <c r="Q71" s="14"/>
    </row>
    <row r="72" spans="7:17" x14ac:dyDescent="0.25">
      <c r="G72" s="18" t="s">
        <v>128</v>
      </c>
      <c r="H72" s="19"/>
      <c r="I72" s="20"/>
      <c r="J72" s="18">
        <v>67413.539999999994</v>
      </c>
      <c r="K72" s="23">
        <v>52890673.69000002</v>
      </c>
      <c r="L72" s="23">
        <v>4447443.5599999987</v>
      </c>
      <c r="M72" s="23">
        <v>236056.01</v>
      </c>
      <c r="N72" s="23">
        <v>411326</v>
      </c>
      <c r="O72" s="23">
        <v>-50436.1</v>
      </c>
      <c r="P72" s="25">
        <v>57935063.160000019</v>
      </c>
      <c r="Q72" s="25">
        <v>10970230.550000004</v>
      </c>
    </row>
    <row r="73" spans="7:17" x14ac:dyDescent="0.25">
      <c r="G73" s="8" t="s">
        <v>129</v>
      </c>
      <c r="H73" s="8"/>
      <c r="I73" s="8"/>
      <c r="J73" s="6"/>
      <c r="K73" s="6"/>
      <c r="L73" s="6"/>
      <c r="M73" s="6"/>
      <c r="N73" s="6"/>
      <c r="O73" s="6"/>
      <c r="P73" s="6"/>
      <c r="Q73" s="6"/>
    </row>
  </sheetData>
  <mergeCells count="2">
    <mergeCell ref="G3:M4"/>
    <mergeCell ref="G6: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80CA4-B632-4FF5-9794-D62A721B7901}">
  <sheetPr codeName="Ark6"/>
  <dimension ref="A1:CD38"/>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4</v>
      </c>
      <c r="H6" s="5"/>
      <c r="I6" s="5"/>
      <c r="J6" s="5"/>
      <c r="K6" s="5"/>
      <c r="L6" s="5"/>
      <c r="M6" s="5"/>
    </row>
    <row r="7" spans="7:30" ht="15" customHeight="1" x14ac:dyDescent="0.25">
      <c r="G7" s="5"/>
      <c r="H7" s="5"/>
      <c r="I7" s="5"/>
      <c r="J7" s="5"/>
      <c r="K7" s="5"/>
      <c r="L7" s="5"/>
      <c r="M7" s="5"/>
    </row>
    <row r="10" spans="7:30" x14ac:dyDescent="0.25">
      <c r="G10" s="7" t="s">
        <v>4</v>
      </c>
      <c r="H10" s="8"/>
      <c r="I10" s="9"/>
      <c r="J10" s="21"/>
      <c r="K10" s="22"/>
      <c r="L10" s="22"/>
      <c r="M10" s="24"/>
      <c r="N10" s="24"/>
    </row>
    <row r="11" spans="7:30" x14ac:dyDescent="0.25">
      <c r="G11" s="10" t="s">
        <v>23</v>
      </c>
      <c r="H11" s="11" t="s">
        <v>24</v>
      </c>
      <c r="I11" s="12" t="s">
        <v>531</v>
      </c>
      <c r="J11" s="29" t="s">
        <v>22</v>
      </c>
      <c r="K11" s="30" t="s">
        <v>25</v>
      </c>
      <c r="L11" s="30" t="s">
        <v>77</v>
      </c>
      <c r="M11" s="31" t="s">
        <v>66</v>
      </c>
      <c r="N11" s="31" t="s">
        <v>1131</v>
      </c>
      <c r="O11" s="32"/>
      <c r="P11" s="32"/>
      <c r="Q11" s="32"/>
      <c r="R11" s="32"/>
      <c r="S11" s="32"/>
      <c r="T11" s="32"/>
      <c r="U11" s="32"/>
      <c r="V11" s="32"/>
      <c r="W11" s="32"/>
      <c r="X11" s="32"/>
      <c r="Y11" s="32"/>
      <c r="Z11" s="32"/>
      <c r="AA11" s="32"/>
      <c r="AB11" s="32"/>
      <c r="AC11" s="32"/>
      <c r="AD11" s="32"/>
    </row>
    <row r="12" spans="7:30" x14ac:dyDescent="0.25">
      <c r="G12" s="13" t="s">
        <v>78</v>
      </c>
      <c r="H12" s="6" t="s">
        <v>130</v>
      </c>
      <c r="I12" s="14" t="s">
        <v>611</v>
      </c>
      <c r="J12" s="13">
        <v>3838.7700000000004</v>
      </c>
      <c r="K12" s="6">
        <v>2428890.1999999997</v>
      </c>
      <c r="L12" s="6">
        <v>0</v>
      </c>
      <c r="M12" s="14">
        <v>2428890.1999999997</v>
      </c>
      <c r="N12" s="14">
        <v>710634.12209621817</v>
      </c>
    </row>
    <row r="13" spans="7:30" x14ac:dyDescent="0.25">
      <c r="G13" s="13"/>
      <c r="H13" s="6" t="s">
        <v>131</v>
      </c>
      <c r="I13" s="14" t="s">
        <v>612</v>
      </c>
      <c r="J13" s="13">
        <v>290.60000000000002</v>
      </c>
      <c r="K13" s="6">
        <v>215183.63</v>
      </c>
      <c r="L13" s="6">
        <v>0</v>
      </c>
      <c r="M13" s="14">
        <v>215183.63</v>
      </c>
      <c r="N13" s="14">
        <v>364624.97829891066</v>
      </c>
    </row>
    <row r="14" spans="7:30" x14ac:dyDescent="0.25">
      <c r="G14" s="13"/>
      <c r="H14" s="6" t="s">
        <v>132</v>
      </c>
      <c r="I14" s="14" t="s">
        <v>613</v>
      </c>
      <c r="J14" s="13">
        <v>1261.96</v>
      </c>
      <c r="K14" s="6">
        <v>830857.17999999993</v>
      </c>
      <c r="L14" s="6">
        <v>0</v>
      </c>
      <c r="M14" s="14">
        <v>830857.17999999993</v>
      </c>
      <c r="N14" s="14">
        <v>51788.70621481281</v>
      </c>
    </row>
    <row r="15" spans="7:30" x14ac:dyDescent="0.25">
      <c r="G15" s="13"/>
      <c r="H15" s="6" t="s">
        <v>133</v>
      </c>
      <c r="I15" s="14" t="s">
        <v>614</v>
      </c>
      <c r="J15" s="13">
        <v>1545.92</v>
      </c>
      <c r="K15" s="6">
        <v>1043494.9</v>
      </c>
      <c r="L15" s="6">
        <v>0</v>
      </c>
      <c r="M15" s="14">
        <v>1043494.9</v>
      </c>
      <c r="N15" s="14">
        <v>124427.42701183486</v>
      </c>
    </row>
    <row r="16" spans="7:30" x14ac:dyDescent="0.25">
      <c r="G16" s="13"/>
      <c r="H16" s="6" t="s">
        <v>134</v>
      </c>
      <c r="I16" s="14" t="s">
        <v>615</v>
      </c>
      <c r="J16" s="13">
        <v>2785.76</v>
      </c>
      <c r="K16" s="6">
        <v>1850579.9700000002</v>
      </c>
      <c r="L16" s="6">
        <v>0</v>
      </c>
      <c r="M16" s="14">
        <v>1850579.9700000002</v>
      </c>
      <c r="N16" s="14">
        <v>229211.76520825084</v>
      </c>
    </row>
    <row r="17" spans="7:14" x14ac:dyDescent="0.25">
      <c r="G17" s="13"/>
      <c r="H17" s="6" t="s">
        <v>134</v>
      </c>
      <c r="I17" s="14" t="s">
        <v>616</v>
      </c>
      <c r="J17" s="13">
        <v>923.2700000000001</v>
      </c>
      <c r="K17" s="6">
        <v>656025.84000000008</v>
      </c>
      <c r="L17" s="6">
        <v>0</v>
      </c>
      <c r="M17" s="14">
        <v>656025.84000000008</v>
      </c>
      <c r="N17" s="14">
        <v>42127.426292722681</v>
      </c>
    </row>
    <row r="18" spans="7:14" x14ac:dyDescent="0.25">
      <c r="G18" s="13"/>
      <c r="H18" s="6" t="s">
        <v>617</v>
      </c>
      <c r="I18" s="14" t="s">
        <v>618</v>
      </c>
      <c r="J18" s="13">
        <v>709.47</v>
      </c>
      <c r="K18" s="6">
        <v>455425.28000000003</v>
      </c>
      <c r="L18" s="6">
        <v>0</v>
      </c>
      <c r="M18" s="14">
        <v>455425.28000000003</v>
      </c>
      <c r="N18" s="14">
        <v>60702.1528917818</v>
      </c>
    </row>
    <row r="19" spans="7:14" x14ac:dyDescent="0.25">
      <c r="G19" s="13"/>
      <c r="H19" s="6" t="s">
        <v>135</v>
      </c>
      <c r="I19" s="14" t="s">
        <v>619</v>
      </c>
      <c r="J19" s="13">
        <v>3038.45</v>
      </c>
      <c r="K19" s="6">
        <v>2021018.12</v>
      </c>
      <c r="L19" s="6">
        <v>0</v>
      </c>
      <c r="M19" s="14">
        <v>2021018.12</v>
      </c>
      <c r="N19" s="14">
        <v>418351.15586973581</v>
      </c>
    </row>
    <row r="20" spans="7:14" x14ac:dyDescent="0.25">
      <c r="G20" s="13"/>
      <c r="H20" s="6" t="s">
        <v>136</v>
      </c>
      <c r="I20" s="14" t="s">
        <v>620</v>
      </c>
      <c r="J20" s="13">
        <v>598.91999999999996</v>
      </c>
      <c r="K20" s="6">
        <v>408277.77</v>
      </c>
      <c r="L20" s="6">
        <v>0</v>
      </c>
      <c r="M20" s="14">
        <v>408277.77</v>
      </c>
      <c r="N20" s="14">
        <v>20115.689791156328</v>
      </c>
    </row>
    <row r="21" spans="7:14" x14ac:dyDescent="0.25">
      <c r="G21" s="13"/>
      <c r="H21" s="6" t="s">
        <v>137</v>
      </c>
      <c r="I21" s="14" t="s">
        <v>621</v>
      </c>
      <c r="J21" s="13">
        <v>2207.56</v>
      </c>
      <c r="K21" s="6">
        <v>1420576.4899999998</v>
      </c>
      <c r="L21" s="6">
        <v>0</v>
      </c>
      <c r="M21" s="14">
        <v>1420576.4899999998</v>
      </c>
      <c r="N21" s="14">
        <v>173671.80608821221</v>
      </c>
    </row>
    <row r="22" spans="7:14" x14ac:dyDescent="0.25">
      <c r="G22" s="13"/>
      <c r="H22" s="6" t="s">
        <v>622</v>
      </c>
      <c r="I22" s="14" t="s">
        <v>623</v>
      </c>
      <c r="J22" s="13">
        <v>576.91999999999996</v>
      </c>
      <c r="K22" s="6">
        <v>384510.85000000003</v>
      </c>
      <c r="L22" s="6">
        <v>0</v>
      </c>
      <c r="M22" s="14">
        <v>384510.85000000003</v>
      </c>
      <c r="N22" s="14">
        <v>43382.054156351027</v>
      </c>
    </row>
    <row r="23" spans="7:14" x14ac:dyDescent="0.25">
      <c r="G23" s="13"/>
      <c r="H23" s="6" t="s">
        <v>138</v>
      </c>
      <c r="I23" s="14" t="s">
        <v>624</v>
      </c>
      <c r="J23" s="13">
        <v>2053.04</v>
      </c>
      <c r="K23" s="6">
        <v>1310779.9100000001</v>
      </c>
      <c r="L23" s="6">
        <v>0</v>
      </c>
      <c r="M23" s="14">
        <v>1310779.9100000001</v>
      </c>
      <c r="N23" s="14">
        <v>78230.938105914698</v>
      </c>
    </row>
    <row r="24" spans="7:14" x14ac:dyDescent="0.25">
      <c r="G24" s="15" t="s">
        <v>92</v>
      </c>
      <c r="H24" s="16"/>
      <c r="I24" s="17"/>
      <c r="J24" s="15">
        <v>19830.64</v>
      </c>
      <c r="K24" s="16">
        <v>13025620.140000001</v>
      </c>
      <c r="L24" s="16">
        <v>0</v>
      </c>
      <c r="M24" s="17">
        <v>13025620.140000001</v>
      </c>
      <c r="N24" s="17">
        <v>2317268.222025902</v>
      </c>
    </row>
    <row r="25" spans="7:14" x14ac:dyDescent="0.25">
      <c r="G25" s="13"/>
      <c r="H25" s="6"/>
      <c r="I25" s="14"/>
      <c r="J25" s="13"/>
      <c r="K25" s="6"/>
      <c r="L25" s="6"/>
      <c r="M25" s="14"/>
      <c r="N25" s="14"/>
    </row>
    <row r="26" spans="7:14" x14ac:dyDescent="0.25">
      <c r="G26" s="13" t="s">
        <v>26</v>
      </c>
      <c r="H26" s="6" t="s">
        <v>625</v>
      </c>
      <c r="I26" s="14" t="s">
        <v>626</v>
      </c>
      <c r="J26" s="13">
        <v>363.57000000000005</v>
      </c>
      <c r="K26" s="6">
        <v>271013.5</v>
      </c>
      <c r="L26" s="6">
        <v>0</v>
      </c>
      <c r="M26" s="14">
        <v>271013.5</v>
      </c>
      <c r="N26" s="14">
        <v>69200.341527079727</v>
      </c>
    </row>
    <row r="27" spans="7:14" x14ac:dyDescent="0.25">
      <c r="G27" s="13"/>
      <c r="H27" s="6" t="s">
        <v>627</v>
      </c>
      <c r="I27" s="14" t="s">
        <v>628</v>
      </c>
      <c r="J27" s="13">
        <v>540.07999999999993</v>
      </c>
      <c r="K27" s="6">
        <v>460794.75000000006</v>
      </c>
      <c r="L27" s="6">
        <v>0</v>
      </c>
      <c r="M27" s="14">
        <v>460794.75000000006</v>
      </c>
      <c r="N27" s="14">
        <v>2949.3167744829452</v>
      </c>
    </row>
    <row r="28" spans="7:14" x14ac:dyDescent="0.25">
      <c r="G28" s="13"/>
      <c r="H28" s="6" t="s">
        <v>139</v>
      </c>
      <c r="I28" s="14" t="s">
        <v>629</v>
      </c>
      <c r="J28" s="13">
        <v>4828.3399999999992</v>
      </c>
      <c r="K28" s="6">
        <v>3622607.56</v>
      </c>
      <c r="L28" s="6">
        <v>0</v>
      </c>
      <c r="M28" s="14">
        <v>3622607.56</v>
      </c>
      <c r="N28" s="14">
        <v>148669.2166625878</v>
      </c>
    </row>
    <row r="29" spans="7:14" x14ac:dyDescent="0.25">
      <c r="G29" s="13"/>
      <c r="H29" s="6" t="s">
        <v>140</v>
      </c>
      <c r="I29" s="14" t="s">
        <v>630</v>
      </c>
      <c r="J29" s="13">
        <v>1029.9000000000001</v>
      </c>
      <c r="K29" s="6">
        <v>693534.30999999994</v>
      </c>
      <c r="L29" s="6">
        <v>0</v>
      </c>
      <c r="M29" s="14">
        <v>693534.30999999994</v>
      </c>
      <c r="N29" s="14">
        <v>14115.530459344103</v>
      </c>
    </row>
    <row r="30" spans="7:14" x14ac:dyDescent="0.25">
      <c r="G30" s="13"/>
      <c r="H30" s="6" t="s">
        <v>140</v>
      </c>
      <c r="I30" s="14" t="s">
        <v>631</v>
      </c>
      <c r="J30" s="13">
        <v>874.92</v>
      </c>
      <c r="K30" s="6">
        <v>742748.4</v>
      </c>
      <c r="L30" s="6">
        <v>0</v>
      </c>
      <c r="M30" s="14">
        <v>742748.4</v>
      </c>
      <c r="N30" s="14">
        <v>2238.4448217459462</v>
      </c>
    </row>
    <row r="31" spans="7:14" x14ac:dyDescent="0.25">
      <c r="G31" s="15" t="s">
        <v>37</v>
      </c>
      <c r="H31" s="16"/>
      <c r="I31" s="17"/>
      <c r="J31" s="15">
        <v>7636.8099999999995</v>
      </c>
      <c r="K31" s="16">
        <v>5790698.5200000005</v>
      </c>
      <c r="L31" s="16">
        <v>0</v>
      </c>
      <c r="M31" s="17">
        <v>5790698.5200000005</v>
      </c>
      <c r="N31" s="17">
        <v>237172.85024524052</v>
      </c>
    </row>
    <row r="32" spans="7:14" x14ac:dyDescent="0.25">
      <c r="G32" s="13"/>
      <c r="H32" s="6"/>
      <c r="I32" s="14"/>
      <c r="J32" s="13"/>
      <c r="K32" s="6"/>
      <c r="L32" s="6"/>
      <c r="M32" s="14"/>
      <c r="N32" s="14"/>
    </row>
    <row r="33" spans="7:14" x14ac:dyDescent="0.25">
      <c r="G33" s="13" t="s">
        <v>27</v>
      </c>
      <c r="H33" s="6" t="s">
        <v>39</v>
      </c>
      <c r="I33" s="14" t="s">
        <v>541</v>
      </c>
      <c r="J33" s="13">
        <v>0</v>
      </c>
      <c r="K33" s="6">
        <v>25817.519999999997</v>
      </c>
      <c r="L33" s="6">
        <v>85128.97</v>
      </c>
      <c r="M33" s="14">
        <v>110946.48999999999</v>
      </c>
      <c r="N33" s="14">
        <v>119260.9058409545</v>
      </c>
    </row>
    <row r="34" spans="7:14" x14ac:dyDescent="0.25">
      <c r="G34" s="13"/>
      <c r="H34" s="6"/>
      <c r="I34" s="14" t="s">
        <v>532</v>
      </c>
      <c r="J34" s="13">
        <v>0</v>
      </c>
      <c r="K34" s="6">
        <v>0</v>
      </c>
      <c r="L34" s="6">
        <v>0</v>
      </c>
      <c r="M34" s="14">
        <v>0</v>
      </c>
      <c r="N34" s="14">
        <v>1350190.3318879036</v>
      </c>
    </row>
    <row r="35" spans="7:14" x14ac:dyDescent="0.25">
      <c r="G35" s="15" t="s">
        <v>40</v>
      </c>
      <c r="H35" s="16"/>
      <c r="I35" s="17"/>
      <c r="J35" s="15">
        <v>0</v>
      </c>
      <c r="K35" s="16">
        <v>25817.519999999997</v>
      </c>
      <c r="L35" s="16">
        <v>85128.97</v>
      </c>
      <c r="M35" s="17">
        <v>110946.48999999999</v>
      </c>
      <c r="N35" s="17">
        <v>1469451.2377288581</v>
      </c>
    </row>
    <row r="36" spans="7:14" x14ac:dyDescent="0.25">
      <c r="G36" s="13"/>
      <c r="H36" s="6"/>
      <c r="I36" s="14"/>
      <c r="J36" s="13"/>
      <c r="K36" s="6"/>
      <c r="L36" s="6"/>
      <c r="M36" s="14"/>
      <c r="N36" s="14"/>
    </row>
    <row r="37" spans="7:14" x14ac:dyDescent="0.25">
      <c r="G37" s="18" t="s">
        <v>141</v>
      </c>
      <c r="H37" s="19"/>
      <c r="I37" s="20"/>
      <c r="J37" s="18">
        <v>27467.45</v>
      </c>
      <c r="K37" s="23">
        <v>18842136.179999996</v>
      </c>
      <c r="L37" s="23">
        <v>85128.97</v>
      </c>
      <c r="M37" s="25">
        <v>18927265.149999995</v>
      </c>
      <c r="N37" s="25">
        <v>4023892.31</v>
      </c>
    </row>
    <row r="38" spans="7:14" x14ac:dyDescent="0.25">
      <c r="G38" s="8" t="s">
        <v>19</v>
      </c>
      <c r="H38" s="8"/>
      <c r="I38" s="8"/>
      <c r="J38" s="6"/>
      <c r="K38" s="6"/>
      <c r="L38" s="6"/>
      <c r="M38" s="6"/>
      <c r="N38" s="6"/>
    </row>
  </sheetData>
  <mergeCells count="2">
    <mergeCell ref="G3:M4"/>
    <mergeCell ref="G6:M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BB2-AF2C-4D17-8087-83448BC2F772}">
  <sheetPr codeName="Ark7"/>
  <dimension ref="A1:CD7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5</v>
      </c>
      <c r="H6" s="5"/>
      <c r="I6" s="5"/>
      <c r="J6" s="5"/>
      <c r="K6" s="5"/>
      <c r="L6" s="5"/>
      <c r="M6" s="5"/>
    </row>
    <row r="7" spans="7:30" ht="15" customHeight="1" x14ac:dyDescent="0.25">
      <c r="G7" s="5"/>
      <c r="H7" s="5"/>
      <c r="I7" s="5"/>
      <c r="J7" s="5"/>
      <c r="K7" s="5"/>
      <c r="L7" s="5"/>
      <c r="M7" s="5"/>
    </row>
    <row r="10" spans="7:30" x14ac:dyDescent="0.25">
      <c r="G10" s="7" t="s">
        <v>5</v>
      </c>
      <c r="H10" s="8"/>
      <c r="I10" s="9"/>
      <c r="J10" s="21"/>
      <c r="K10" s="22"/>
      <c r="L10" s="22"/>
      <c r="M10" s="22"/>
      <c r="N10" s="24"/>
      <c r="O10" s="24"/>
    </row>
    <row r="11" spans="7:30" x14ac:dyDescent="0.25">
      <c r="G11" s="10" t="s">
        <v>23</v>
      </c>
      <c r="H11" s="11" t="s">
        <v>24</v>
      </c>
      <c r="I11" s="12" t="s">
        <v>531</v>
      </c>
      <c r="J11" s="29" t="s">
        <v>22</v>
      </c>
      <c r="K11" s="30" t="s">
        <v>25</v>
      </c>
      <c r="L11" s="30" t="s">
        <v>64</v>
      </c>
      <c r="M11" s="30" t="s">
        <v>77</v>
      </c>
      <c r="N11" s="31" t="s">
        <v>66</v>
      </c>
      <c r="O11" s="31" t="s">
        <v>1131</v>
      </c>
      <c r="P11" s="32"/>
      <c r="Q11" s="32"/>
      <c r="R11" s="32"/>
      <c r="S11" s="32"/>
      <c r="T11" s="32"/>
      <c r="U11" s="32"/>
      <c r="V11" s="32"/>
      <c r="W11" s="32"/>
      <c r="X11" s="32"/>
      <c r="Y11" s="32"/>
      <c r="Z11" s="32"/>
      <c r="AA11" s="32"/>
      <c r="AB11" s="32"/>
      <c r="AC11" s="32"/>
      <c r="AD11" s="32"/>
    </row>
    <row r="12" spans="7:30" x14ac:dyDescent="0.25">
      <c r="G12" s="13" t="s">
        <v>78</v>
      </c>
      <c r="H12" s="6" t="s">
        <v>142</v>
      </c>
      <c r="I12" s="14" t="s">
        <v>632</v>
      </c>
      <c r="J12" s="13">
        <v>9386.6299999999992</v>
      </c>
      <c r="K12" s="6">
        <v>6859039.6799999988</v>
      </c>
      <c r="L12" s="6">
        <v>63952.23</v>
      </c>
      <c r="M12" s="6">
        <v>0</v>
      </c>
      <c r="N12" s="14">
        <v>6922991.9099999992</v>
      </c>
      <c r="O12" s="14">
        <v>2126717.4920128342</v>
      </c>
    </row>
    <row r="13" spans="7:30" x14ac:dyDescent="0.25">
      <c r="G13" s="13"/>
      <c r="H13" s="6" t="s">
        <v>143</v>
      </c>
      <c r="I13" s="14" t="s">
        <v>633</v>
      </c>
      <c r="J13" s="13">
        <v>3866.6300000000006</v>
      </c>
      <c r="K13" s="6">
        <v>2881509.9999999995</v>
      </c>
      <c r="L13" s="6">
        <v>114893.53</v>
      </c>
      <c r="M13" s="6">
        <v>0</v>
      </c>
      <c r="N13" s="14">
        <v>2996403.5299999993</v>
      </c>
      <c r="O13" s="14">
        <v>448814.96033766062</v>
      </c>
    </row>
    <row r="14" spans="7:30" x14ac:dyDescent="0.25">
      <c r="G14" s="13"/>
      <c r="H14" s="6" t="s">
        <v>144</v>
      </c>
      <c r="I14" s="14" t="s">
        <v>634</v>
      </c>
      <c r="J14" s="13">
        <v>231.87</v>
      </c>
      <c r="K14" s="6">
        <v>162681.06999999998</v>
      </c>
      <c r="L14" s="6">
        <v>455832.42</v>
      </c>
      <c r="M14" s="6">
        <v>0</v>
      </c>
      <c r="N14" s="14">
        <v>618513.49</v>
      </c>
      <c r="O14" s="14">
        <v>237958.32638051853</v>
      </c>
    </row>
    <row r="15" spans="7:30" x14ac:dyDescent="0.25">
      <c r="G15" s="13"/>
      <c r="H15" s="6" t="s">
        <v>145</v>
      </c>
      <c r="I15" s="14" t="s">
        <v>635</v>
      </c>
      <c r="J15" s="13">
        <v>1768.0600000000002</v>
      </c>
      <c r="K15" s="6">
        <v>1308695.0300000003</v>
      </c>
      <c r="L15" s="6">
        <v>0</v>
      </c>
      <c r="M15" s="6">
        <v>0</v>
      </c>
      <c r="N15" s="14">
        <v>1308695.0300000003</v>
      </c>
      <c r="O15" s="14">
        <v>99573.795134711254</v>
      </c>
    </row>
    <row r="16" spans="7:30" x14ac:dyDescent="0.25">
      <c r="G16" s="13"/>
      <c r="H16" s="6" t="s">
        <v>146</v>
      </c>
      <c r="I16" s="14" t="s">
        <v>636</v>
      </c>
      <c r="J16" s="13">
        <v>3784.58</v>
      </c>
      <c r="K16" s="6">
        <v>2799983.3100000005</v>
      </c>
      <c r="L16" s="6">
        <v>0</v>
      </c>
      <c r="M16" s="6">
        <v>0</v>
      </c>
      <c r="N16" s="14">
        <v>2799983.3100000005</v>
      </c>
      <c r="O16" s="14">
        <v>1161650.9996615076</v>
      </c>
    </row>
    <row r="17" spans="7:15" x14ac:dyDescent="0.25">
      <c r="G17" s="13"/>
      <c r="H17" s="6" t="s">
        <v>147</v>
      </c>
      <c r="I17" s="14" t="s">
        <v>637</v>
      </c>
      <c r="J17" s="13">
        <v>2179.13</v>
      </c>
      <c r="K17" s="6">
        <v>1604609.6500000001</v>
      </c>
      <c r="L17" s="6">
        <v>0</v>
      </c>
      <c r="M17" s="6">
        <v>0</v>
      </c>
      <c r="N17" s="14">
        <v>1604609.6500000001</v>
      </c>
      <c r="O17" s="14">
        <v>247436.19817152704</v>
      </c>
    </row>
    <row r="18" spans="7:15" x14ac:dyDescent="0.25">
      <c r="G18" s="13"/>
      <c r="H18" s="6" t="s">
        <v>148</v>
      </c>
      <c r="I18" s="14" t="s">
        <v>638</v>
      </c>
      <c r="J18" s="13">
        <v>7115.8</v>
      </c>
      <c r="K18" s="6">
        <v>5268726.6700000009</v>
      </c>
      <c r="L18" s="6">
        <v>0</v>
      </c>
      <c r="M18" s="6">
        <v>0</v>
      </c>
      <c r="N18" s="14">
        <v>5268726.6700000009</v>
      </c>
      <c r="O18" s="14">
        <v>1248532.5910152663</v>
      </c>
    </row>
    <row r="19" spans="7:15" x14ac:dyDescent="0.25">
      <c r="G19" s="13"/>
      <c r="H19" s="6" t="s">
        <v>149</v>
      </c>
      <c r="I19" s="14" t="s">
        <v>639</v>
      </c>
      <c r="J19" s="13">
        <v>4732.9099999999989</v>
      </c>
      <c r="K19" s="6">
        <v>3519652.71</v>
      </c>
      <c r="L19" s="6">
        <v>0</v>
      </c>
      <c r="M19" s="6">
        <v>0</v>
      </c>
      <c r="N19" s="14">
        <v>3519652.71</v>
      </c>
      <c r="O19" s="14">
        <v>1056521.2097265136</v>
      </c>
    </row>
    <row r="20" spans="7:15" x14ac:dyDescent="0.25">
      <c r="G20" s="13"/>
      <c r="H20" s="6" t="s">
        <v>150</v>
      </c>
      <c r="I20" s="14" t="s">
        <v>640</v>
      </c>
      <c r="J20" s="13">
        <v>3281.4500000000003</v>
      </c>
      <c r="K20" s="6">
        <v>2459569.6799999997</v>
      </c>
      <c r="L20" s="6">
        <v>0</v>
      </c>
      <c r="M20" s="6">
        <v>0</v>
      </c>
      <c r="N20" s="14">
        <v>2459569.6799999997</v>
      </c>
      <c r="O20" s="14">
        <v>533902.2126883301</v>
      </c>
    </row>
    <row r="21" spans="7:15" x14ac:dyDescent="0.25">
      <c r="G21" s="13"/>
      <c r="H21" s="6" t="s">
        <v>151</v>
      </c>
      <c r="I21" s="14" t="s">
        <v>641</v>
      </c>
      <c r="J21" s="13">
        <v>5006.0999999999995</v>
      </c>
      <c r="K21" s="6">
        <v>3726009.0300000003</v>
      </c>
      <c r="L21" s="6">
        <v>0</v>
      </c>
      <c r="M21" s="6">
        <v>0</v>
      </c>
      <c r="N21" s="14">
        <v>3726009.0300000003</v>
      </c>
      <c r="O21" s="14">
        <v>838528.2990044452</v>
      </c>
    </row>
    <row r="22" spans="7:15" x14ac:dyDescent="0.25">
      <c r="G22" s="13"/>
      <c r="H22" s="6" t="s">
        <v>152</v>
      </c>
      <c r="I22" s="14" t="s">
        <v>642</v>
      </c>
      <c r="J22" s="13">
        <v>3486.08</v>
      </c>
      <c r="K22" s="6">
        <v>2570764.25</v>
      </c>
      <c r="L22" s="6">
        <v>0</v>
      </c>
      <c r="M22" s="6">
        <v>0</v>
      </c>
      <c r="N22" s="14">
        <v>2570764.25</v>
      </c>
      <c r="O22" s="14">
        <v>322689.13711456739</v>
      </c>
    </row>
    <row r="23" spans="7:15" x14ac:dyDescent="0.25">
      <c r="G23" s="13"/>
      <c r="H23" s="6" t="s">
        <v>153</v>
      </c>
      <c r="I23" s="14" t="s">
        <v>643</v>
      </c>
      <c r="J23" s="13">
        <v>4900.1499999999996</v>
      </c>
      <c r="K23" s="6">
        <v>3676646.0799999996</v>
      </c>
      <c r="L23" s="6">
        <v>0</v>
      </c>
      <c r="M23" s="6">
        <v>0</v>
      </c>
      <c r="N23" s="14">
        <v>3676646.0799999996</v>
      </c>
      <c r="O23" s="14">
        <v>851528.00562827999</v>
      </c>
    </row>
    <row r="24" spans="7:15" x14ac:dyDescent="0.25">
      <c r="G24" s="13"/>
      <c r="H24" s="6" t="s">
        <v>154</v>
      </c>
      <c r="I24" s="14" t="s">
        <v>644</v>
      </c>
      <c r="J24" s="13">
        <v>4183.42</v>
      </c>
      <c r="K24" s="6">
        <v>3094726.04</v>
      </c>
      <c r="L24" s="6">
        <v>0</v>
      </c>
      <c r="M24" s="6">
        <v>0</v>
      </c>
      <c r="N24" s="14">
        <v>3094726.04</v>
      </c>
      <c r="O24" s="14">
        <v>538387.35247718683</v>
      </c>
    </row>
    <row r="25" spans="7:15" x14ac:dyDescent="0.25">
      <c r="G25" s="13"/>
      <c r="H25" s="6" t="s">
        <v>155</v>
      </c>
      <c r="I25" s="14" t="s">
        <v>645</v>
      </c>
      <c r="J25" s="13">
        <v>3735.7999999999997</v>
      </c>
      <c r="K25" s="6">
        <v>2792593.6</v>
      </c>
      <c r="L25" s="6">
        <v>105689.92000000001</v>
      </c>
      <c r="M25" s="6">
        <v>0</v>
      </c>
      <c r="N25" s="14">
        <v>2898283.52</v>
      </c>
      <c r="O25" s="14">
        <v>878168.49387581856</v>
      </c>
    </row>
    <row r="26" spans="7:15" x14ac:dyDescent="0.25">
      <c r="G26" s="15" t="s">
        <v>92</v>
      </c>
      <c r="H26" s="16"/>
      <c r="I26" s="17"/>
      <c r="J26" s="15">
        <v>57658.61</v>
      </c>
      <c r="K26" s="16">
        <v>42725206.800000004</v>
      </c>
      <c r="L26" s="16">
        <v>740368.1</v>
      </c>
      <c r="M26" s="16">
        <v>0</v>
      </c>
      <c r="N26" s="17">
        <v>43465574.900000006</v>
      </c>
      <c r="O26" s="17">
        <v>10590409.073229168</v>
      </c>
    </row>
    <row r="27" spans="7:15" x14ac:dyDescent="0.25">
      <c r="G27" s="13"/>
      <c r="H27" s="6"/>
      <c r="I27" s="14"/>
      <c r="J27" s="13"/>
      <c r="K27" s="6"/>
      <c r="L27" s="6"/>
      <c r="M27" s="6"/>
      <c r="N27" s="14"/>
      <c r="O27" s="14"/>
    </row>
    <row r="28" spans="7:15" x14ac:dyDescent="0.25">
      <c r="G28" s="13" t="s">
        <v>26</v>
      </c>
      <c r="H28" s="6" t="s">
        <v>67</v>
      </c>
      <c r="I28" s="14" t="s">
        <v>560</v>
      </c>
      <c r="J28" s="13">
        <v>1642.1899999999998</v>
      </c>
      <c r="K28" s="6">
        <v>1151244.17</v>
      </c>
      <c r="L28" s="6">
        <v>0</v>
      </c>
      <c r="M28" s="6">
        <v>0</v>
      </c>
      <c r="N28" s="14">
        <v>1151244.17</v>
      </c>
      <c r="O28" s="14">
        <v>504485.19899869355</v>
      </c>
    </row>
    <row r="29" spans="7:15" x14ac:dyDescent="0.25">
      <c r="G29" s="13"/>
      <c r="H29" s="6" t="s">
        <v>156</v>
      </c>
      <c r="I29" s="14" t="s">
        <v>646</v>
      </c>
      <c r="J29" s="13">
        <v>662.12</v>
      </c>
      <c r="K29" s="6">
        <v>656174.40999999992</v>
      </c>
      <c r="L29" s="6">
        <v>0</v>
      </c>
      <c r="M29" s="6">
        <v>0</v>
      </c>
      <c r="N29" s="14">
        <v>656174.40999999992</v>
      </c>
      <c r="O29" s="14">
        <v>153721.30346388006</v>
      </c>
    </row>
    <row r="30" spans="7:15" x14ac:dyDescent="0.25">
      <c r="G30" s="13"/>
      <c r="H30" s="6" t="s">
        <v>157</v>
      </c>
      <c r="I30" s="14" t="s">
        <v>647</v>
      </c>
      <c r="J30" s="13">
        <v>5013.3499999999995</v>
      </c>
      <c r="K30" s="6">
        <v>3551223.09</v>
      </c>
      <c r="L30" s="6">
        <v>227373.13999999996</v>
      </c>
      <c r="M30" s="6">
        <v>0</v>
      </c>
      <c r="N30" s="14">
        <v>3778596.23</v>
      </c>
      <c r="O30" s="14">
        <v>1673172.0164663091</v>
      </c>
    </row>
    <row r="31" spans="7:15" x14ac:dyDescent="0.25">
      <c r="G31" s="13"/>
      <c r="H31" s="6" t="s">
        <v>158</v>
      </c>
      <c r="I31" s="14" t="s">
        <v>648</v>
      </c>
      <c r="J31" s="13">
        <v>5557.9800000000014</v>
      </c>
      <c r="K31" s="6">
        <v>4007529.09</v>
      </c>
      <c r="L31" s="6">
        <v>0</v>
      </c>
      <c r="M31" s="6">
        <v>0</v>
      </c>
      <c r="N31" s="14">
        <v>4007529.09</v>
      </c>
      <c r="O31" s="14">
        <v>1426723.3031076356</v>
      </c>
    </row>
    <row r="32" spans="7:15" x14ac:dyDescent="0.25">
      <c r="G32" s="13"/>
      <c r="H32" s="6" t="s">
        <v>68</v>
      </c>
      <c r="I32" s="14" t="s">
        <v>561</v>
      </c>
      <c r="J32" s="13">
        <v>1861.1799999999998</v>
      </c>
      <c r="K32" s="6">
        <v>1342253.6400000001</v>
      </c>
      <c r="L32" s="6">
        <v>0</v>
      </c>
      <c r="M32" s="6">
        <v>0</v>
      </c>
      <c r="N32" s="14">
        <v>1342253.6400000001</v>
      </c>
      <c r="O32" s="14">
        <v>312128.98911098216</v>
      </c>
    </row>
    <row r="33" spans="7:15" x14ac:dyDescent="0.25">
      <c r="G33" s="13"/>
      <c r="H33" s="6" t="s">
        <v>70</v>
      </c>
      <c r="I33" s="14" t="s">
        <v>562</v>
      </c>
      <c r="J33" s="13">
        <v>956.69999999999982</v>
      </c>
      <c r="K33" s="6">
        <v>703107.87000000011</v>
      </c>
      <c r="L33" s="6">
        <v>0</v>
      </c>
      <c r="M33" s="6">
        <v>0</v>
      </c>
      <c r="N33" s="14">
        <v>703107.87000000011</v>
      </c>
      <c r="O33" s="14">
        <v>197370.88275362633</v>
      </c>
    </row>
    <row r="34" spans="7:15" x14ac:dyDescent="0.25">
      <c r="G34" s="13"/>
      <c r="H34" s="6" t="s">
        <v>159</v>
      </c>
      <c r="I34" s="14" t="s">
        <v>649</v>
      </c>
      <c r="J34" s="13">
        <v>364.45000000000005</v>
      </c>
      <c r="K34" s="6">
        <v>284563.36</v>
      </c>
      <c r="L34" s="6">
        <v>0</v>
      </c>
      <c r="M34" s="6">
        <v>0</v>
      </c>
      <c r="N34" s="14">
        <v>284563.36</v>
      </c>
      <c r="O34" s="14">
        <v>27541.269844521838</v>
      </c>
    </row>
    <row r="35" spans="7:15" x14ac:dyDescent="0.25">
      <c r="G35" s="13"/>
      <c r="H35" s="6" t="s">
        <v>160</v>
      </c>
      <c r="I35" s="14" t="s">
        <v>650</v>
      </c>
      <c r="J35" s="13">
        <v>688.53</v>
      </c>
      <c r="K35" s="6">
        <v>608046.89999999991</v>
      </c>
      <c r="L35" s="6">
        <v>157921.16</v>
      </c>
      <c r="M35" s="6">
        <v>0</v>
      </c>
      <c r="N35" s="14">
        <v>765968.05999999994</v>
      </c>
      <c r="O35" s="14">
        <v>260802.65574829772</v>
      </c>
    </row>
    <row r="36" spans="7:15" x14ac:dyDescent="0.25">
      <c r="G36" s="13"/>
      <c r="H36" s="6" t="s">
        <v>71</v>
      </c>
      <c r="I36" s="14" t="s">
        <v>563</v>
      </c>
      <c r="J36" s="13">
        <v>12.169999999999996</v>
      </c>
      <c r="K36" s="6">
        <v>8496.51</v>
      </c>
      <c r="L36" s="6">
        <v>0</v>
      </c>
      <c r="M36" s="6">
        <v>0</v>
      </c>
      <c r="N36" s="14">
        <v>8496.51</v>
      </c>
      <c r="O36" s="14">
        <v>3703.4014124192299</v>
      </c>
    </row>
    <row r="37" spans="7:15" x14ac:dyDescent="0.25">
      <c r="G37" s="13"/>
      <c r="H37" s="6" t="s">
        <v>161</v>
      </c>
      <c r="I37" s="14" t="s">
        <v>651</v>
      </c>
      <c r="J37" s="13">
        <v>321.41000000000003</v>
      </c>
      <c r="K37" s="6">
        <v>325271.42</v>
      </c>
      <c r="L37" s="6">
        <v>0</v>
      </c>
      <c r="M37" s="6">
        <v>0</v>
      </c>
      <c r="N37" s="14">
        <v>325271.42</v>
      </c>
      <c r="O37" s="14">
        <v>25468.63826610817</v>
      </c>
    </row>
    <row r="38" spans="7:15" x14ac:dyDescent="0.25">
      <c r="G38" s="13"/>
      <c r="H38" s="6" t="s">
        <v>162</v>
      </c>
      <c r="I38" s="14" t="s">
        <v>652</v>
      </c>
      <c r="J38" s="13">
        <v>748.47</v>
      </c>
      <c r="K38" s="6">
        <v>664795.15</v>
      </c>
      <c r="L38" s="6">
        <v>0</v>
      </c>
      <c r="M38" s="6">
        <v>0</v>
      </c>
      <c r="N38" s="14">
        <v>664795.15</v>
      </c>
      <c r="O38" s="14">
        <v>106751.76632817577</v>
      </c>
    </row>
    <row r="39" spans="7:15" x14ac:dyDescent="0.25">
      <c r="G39" s="15" t="s">
        <v>37</v>
      </c>
      <c r="H39" s="16"/>
      <c r="I39" s="17"/>
      <c r="J39" s="15">
        <v>17828.55</v>
      </c>
      <c r="K39" s="16">
        <v>13302705.609999999</v>
      </c>
      <c r="L39" s="16">
        <v>385294.29999999993</v>
      </c>
      <c r="M39" s="16">
        <v>0</v>
      </c>
      <c r="N39" s="17">
        <v>13687999.91</v>
      </c>
      <c r="O39" s="17">
        <v>4691869.4255006481</v>
      </c>
    </row>
    <row r="40" spans="7:15" x14ac:dyDescent="0.25">
      <c r="G40" s="13"/>
      <c r="H40" s="6"/>
      <c r="I40" s="14"/>
      <c r="J40" s="13"/>
      <c r="K40" s="6"/>
      <c r="L40" s="6"/>
      <c r="M40" s="6"/>
      <c r="N40" s="14"/>
      <c r="O40" s="14"/>
    </row>
    <row r="41" spans="7:15" x14ac:dyDescent="0.25">
      <c r="G41" s="13" t="s">
        <v>79</v>
      </c>
      <c r="H41" s="6" t="s">
        <v>163</v>
      </c>
      <c r="I41" s="14" t="s">
        <v>653</v>
      </c>
      <c r="J41" s="13">
        <v>26.93</v>
      </c>
      <c r="K41" s="6">
        <v>19718.79</v>
      </c>
      <c r="L41" s="6">
        <v>0</v>
      </c>
      <c r="M41" s="6">
        <v>0</v>
      </c>
      <c r="N41" s="14">
        <v>19718.79</v>
      </c>
      <c r="O41" s="14">
        <v>825.45629034006822</v>
      </c>
    </row>
    <row r="42" spans="7:15" x14ac:dyDescent="0.25">
      <c r="G42" s="13"/>
      <c r="H42" s="6" t="s">
        <v>164</v>
      </c>
      <c r="I42" s="14" t="s">
        <v>654</v>
      </c>
      <c r="J42" s="13">
        <v>15.469999999999999</v>
      </c>
      <c r="K42" s="6">
        <v>11323.67</v>
      </c>
      <c r="L42" s="6">
        <v>0</v>
      </c>
      <c r="M42" s="6">
        <v>0</v>
      </c>
      <c r="N42" s="14">
        <v>11323.67</v>
      </c>
      <c r="O42" s="14">
        <v>482.02339202930705</v>
      </c>
    </row>
    <row r="43" spans="7:15" x14ac:dyDescent="0.25">
      <c r="G43" s="15" t="s">
        <v>99</v>
      </c>
      <c r="H43" s="16"/>
      <c r="I43" s="17"/>
      <c r="J43" s="15">
        <v>42.4</v>
      </c>
      <c r="K43" s="16">
        <v>31042.46</v>
      </c>
      <c r="L43" s="16">
        <v>0</v>
      </c>
      <c r="M43" s="16">
        <v>0</v>
      </c>
      <c r="N43" s="17">
        <v>31042.46</v>
      </c>
      <c r="O43" s="17">
        <v>1307.4796823693753</v>
      </c>
    </row>
    <row r="44" spans="7:15" x14ac:dyDescent="0.25">
      <c r="G44" s="13"/>
      <c r="H44" s="6"/>
      <c r="I44" s="14"/>
      <c r="J44" s="13"/>
      <c r="K44" s="6"/>
      <c r="L44" s="6"/>
      <c r="M44" s="6"/>
      <c r="N44" s="14"/>
      <c r="O44" s="14"/>
    </row>
    <row r="45" spans="7:15" x14ac:dyDescent="0.25">
      <c r="G45" s="13" t="s">
        <v>27</v>
      </c>
      <c r="H45" s="6" t="s">
        <v>39</v>
      </c>
      <c r="I45" s="14" t="s">
        <v>541</v>
      </c>
      <c r="J45" s="13">
        <v>0</v>
      </c>
      <c r="K45" s="6">
        <v>303560.17</v>
      </c>
      <c r="L45" s="6">
        <v>0</v>
      </c>
      <c r="M45" s="6">
        <v>809579.66999999981</v>
      </c>
      <c r="N45" s="14">
        <v>1113139.8399999999</v>
      </c>
      <c r="O45" s="14">
        <v>152696.81237570287</v>
      </c>
    </row>
    <row r="46" spans="7:15" x14ac:dyDescent="0.25">
      <c r="G46" s="13"/>
      <c r="H46" s="6"/>
      <c r="I46" s="14" t="s">
        <v>532</v>
      </c>
      <c r="J46" s="13">
        <v>0</v>
      </c>
      <c r="K46" s="6">
        <v>0</v>
      </c>
      <c r="L46" s="6">
        <v>0</v>
      </c>
      <c r="M46" s="6">
        <v>0</v>
      </c>
      <c r="N46" s="14">
        <v>0</v>
      </c>
      <c r="O46" s="14">
        <v>2071372.9692121167</v>
      </c>
    </row>
    <row r="47" spans="7:15" x14ac:dyDescent="0.25">
      <c r="G47" s="15" t="s">
        <v>40</v>
      </c>
      <c r="H47" s="16"/>
      <c r="I47" s="17"/>
      <c r="J47" s="15">
        <v>0</v>
      </c>
      <c r="K47" s="16">
        <v>303560.17</v>
      </c>
      <c r="L47" s="16">
        <v>0</v>
      </c>
      <c r="M47" s="16">
        <v>809579.66999999981</v>
      </c>
      <c r="N47" s="17">
        <v>1113139.8399999999</v>
      </c>
      <c r="O47" s="17">
        <v>2224069.7815878196</v>
      </c>
    </row>
    <row r="48" spans="7:15" x14ac:dyDescent="0.25">
      <c r="G48" s="13"/>
      <c r="H48" s="6"/>
      <c r="I48" s="14"/>
      <c r="J48" s="13"/>
      <c r="K48" s="6"/>
      <c r="L48" s="6"/>
      <c r="M48" s="6"/>
      <c r="N48" s="14"/>
      <c r="O48" s="14"/>
    </row>
    <row r="49" spans="7:15" x14ac:dyDescent="0.25">
      <c r="G49" s="13" t="s">
        <v>309</v>
      </c>
      <c r="H49" s="6" t="s">
        <v>67</v>
      </c>
      <c r="I49" s="14" t="s">
        <v>655</v>
      </c>
      <c r="J49" s="13">
        <v>0</v>
      </c>
      <c r="K49" s="6">
        <v>0</v>
      </c>
      <c r="L49" s="6">
        <v>25400.76</v>
      </c>
      <c r="M49" s="6">
        <v>0</v>
      </c>
      <c r="N49" s="14">
        <v>25400.76</v>
      </c>
      <c r="O49" s="14">
        <v>0</v>
      </c>
    </row>
    <row r="50" spans="7:15" x14ac:dyDescent="0.25">
      <c r="G50" s="15" t="s">
        <v>366</v>
      </c>
      <c r="H50" s="16"/>
      <c r="I50" s="17"/>
      <c r="J50" s="15">
        <v>0</v>
      </c>
      <c r="K50" s="16">
        <v>0</v>
      </c>
      <c r="L50" s="16">
        <v>25400.76</v>
      </c>
      <c r="M50" s="16">
        <v>0</v>
      </c>
      <c r="N50" s="17">
        <v>25400.76</v>
      </c>
      <c r="O50" s="17">
        <v>0</v>
      </c>
    </row>
    <row r="51" spans="7:15" x14ac:dyDescent="0.25">
      <c r="G51" s="13"/>
      <c r="H51" s="6"/>
      <c r="I51" s="14"/>
      <c r="J51" s="13"/>
      <c r="K51" s="6"/>
      <c r="L51" s="6"/>
      <c r="M51" s="6"/>
      <c r="N51" s="14"/>
      <c r="O51" s="14"/>
    </row>
    <row r="52" spans="7:15" x14ac:dyDescent="0.25">
      <c r="G52" s="13" t="s">
        <v>28</v>
      </c>
      <c r="H52" s="6" t="s">
        <v>165</v>
      </c>
      <c r="I52" s="14" t="s">
        <v>656</v>
      </c>
      <c r="J52" s="13">
        <v>422.02402974068997</v>
      </c>
      <c r="K52" s="6">
        <v>503141.04479435773</v>
      </c>
      <c r="L52" s="6">
        <v>0</v>
      </c>
      <c r="M52" s="6">
        <v>0</v>
      </c>
      <c r="N52" s="14">
        <v>503141.04479435773</v>
      </c>
      <c r="O52" s="14">
        <v>0</v>
      </c>
    </row>
    <row r="53" spans="7:15" x14ac:dyDescent="0.25">
      <c r="G53" s="13"/>
      <c r="H53" s="6" t="s">
        <v>166</v>
      </c>
      <c r="I53" s="14" t="s">
        <v>657</v>
      </c>
      <c r="J53" s="13">
        <v>598.94706853142588</v>
      </c>
      <c r="K53" s="6">
        <v>621065.53141934332</v>
      </c>
      <c r="L53" s="6">
        <v>0</v>
      </c>
      <c r="M53" s="6">
        <v>0</v>
      </c>
      <c r="N53" s="14">
        <v>621065.53141934332</v>
      </c>
      <c r="O53" s="14">
        <v>0</v>
      </c>
    </row>
    <row r="54" spans="7:15" x14ac:dyDescent="0.25">
      <c r="G54" s="13"/>
      <c r="H54" s="6" t="s">
        <v>167</v>
      </c>
      <c r="I54" s="14" t="s">
        <v>658</v>
      </c>
      <c r="J54" s="13">
        <v>582.29486204388616</v>
      </c>
      <c r="K54" s="6">
        <v>609687.6352565675</v>
      </c>
      <c r="L54" s="6">
        <v>0</v>
      </c>
      <c r="M54" s="6">
        <v>0</v>
      </c>
      <c r="N54" s="14">
        <v>609687.6352565675</v>
      </c>
      <c r="O54" s="14">
        <v>0</v>
      </c>
    </row>
    <row r="55" spans="7:15" x14ac:dyDescent="0.25">
      <c r="G55" s="13"/>
      <c r="H55" s="6" t="s">
        <v>168</v>
      </c>
      <c r="I55" s="14" t="s">
        <v>659</v>
      </c>
      <c r="J55" s="13">
        <v>887.6230447842338</v>
      </c>
      <c r="K55" s="6">
        <v>1035335.2886342399</v>
      </c>
      <c r="L55" s="6">
        <v>0</v>
      </c>
      <c r="M55" s="6">
        <v>0</v>
      </c>
      <c r="N55" s="14">
        <v>1035335.2886342399</v>
      </c>
      <c r="O55" s="14">
        <v>0</v>
      </c>
    </row>
    <row r="56" spans="7:15" x14ac:dyDescent="0.25">
      <c r="G56" s="13"/>
      <c r="H56" s="6" t="s">
        <v>169</v>
      </c>
      <c r="I56" s="14" t="s">
        <v>660</v>
      </c>
      <c r="J56" s="13">
        <v>507.70892667129618</v>
      </c>
      <c r="K56" s="6">
        <v>560258.86097023846</v>
      </c>
      <c r="L56" s="6">
        <v>0</v>
      </c>
      <c r="M56" s="6">
        <v>0</v>
      </c>
      <c r="N56" s="14">
        <v>560258.86097023846</v>
      </c>
      <c r="O56" s="14">
        <v>0</v>
      </c>
    </row>
    <row r="57" spans="7:15" x14ac:dyDescent="0.25">
      <c r="G57" s="13"/>
      <c r="H57" s="6" t="s">
        <v>170</v>
      </c>
      <c r="I57" s="14" t="s">
        <v>661</v>
      </c>
      <c r="J57" s="13">
        <v>465.599015043544</v>
      </c>
      <c r="K57" s="6">
        <v>532194.24383988208</v>
      </c>
      <c r="L57" s="6">
        <v>0</v>
      </c>
      <c r="M57" s="6">
        <v>0</v>
      </c>
      <c r="N57" s="14">
        <v>532194.24383988208</v>
      </c>
      <c r="O57" s="14">
        <v>0</v>
      </c>
    </row>
    <row r="58" spans="7:15" x14ac:dyDescent="0.25">
      <c r="G58" s="13"/>
      <c r="H58" s="6" t="s">
        <v>171</v>
      </c>
      <c r="I58" s="14" t="s">
        <v>662</v>
      </c>
      <c r="J58" s="13">
        <v>636.50635217317256</v>
      </c>
      <c r="K58" s="6">
        <v>646109.49944624561</v>
      </c>
      <c r="L58" s="6">
        <v>0</v>
      </c>
      <c r="M58" s="6">
        <v>0</v>
      </c>
      <c r="N58" s="14">
        <v>646109.49944624561</v>
      </c>
      <c r="O58" s="14">
        <v>0</v>
      </c>
    </row>
    <row r="59" spans="7:15" x14ac:dyDescent="0.25">
      <c r="G59" s="13"/>
      <c r="H59" s="6" t="s">
        <v>172</v>
      </c>
      <c r="I59" s="14" t="s">
        <v>663</v>
      </c>
      <c r="J59" s="13">
        <v>361.86701312961532</v>
      </c>
      <c r="K59" s="6">
        <v>463048.7346081346</v>
      </c>
      <c r="L59" s="6">
        <v>0</v>
      </c>
      <c r="M59" s="6">
        <v>0</v>
      </c>
      <c r="N59" s="14">
        <v>463048.7346081346</v>
      </c>
      <c r="O59" s="14">
        <v>0</v>
      </c>
    </row>
    <row r="60" spans="7:15" x14ac:dyDescent="0.25">
      <c r="G60" s="13"/>
      <c r="H60" s="6" t="s">
        <v>173</v>
      </c>
      <c r="I60" s="14" t="s">
        <v>664</v>
      </c>
      <c r="J60" s="13">
        <v>595.93921770087206</v>
      </c>
      <c r="K60" s="6">
        <v>619060.91591003223</v>
      </c>
      <c r="L60" s="6">
        <v>0</v>
      </c>
      <c r="M60" s="6">
        <v>0</v>
      </c>
      <c r="N60" s="14">
        <v>619060.91591003223</v>
      </c>
      <c r="O60" s="14">
        <v>0</v>
      </c>
    </row>
    <row r="61" spans="7:15" x14ac:dyDescent="0.25">
      <c r="G61" s="13"/>
      <c r="H61" s="6" t="s">
        <v>174</v>
      </c>
      <c r="I61" s="14" t="s">
        <v>665</v>
      </c>
      <c r="J61" s="13">
        <v>489.19936495638979</v>
      </c>
      <c r="K61" s="6">
        <v>547910.79116897343</v>
      </c>
      <c r="L61" s="6">
        <v>0</v>
      </c>
      <c r="M61" s="6">
        <v>0</v>
      </c>
      <c r="N61" s="14">
        <v>547910.79116897343</v>
      </c>
      <c r="O61" s="14">
        <v>0</v>
      </c>
    </row>
    <row r="62" spans="7:15" x14ac:dyDescent="0.25">
      <c r="G62" s="13"/>
      <c r="H62" s="6" t="s">
        <v>175</v>
      </c>
      <c r="I62" s="14" t="s">
        <v>666</v>
      </c>
      <c r="J62" s="13">
        <v>509.25170382674798</v>
      </c>
      <c r="K62" s="6">
        <v>561274.8945643811</v>
      </c>
      <c r="L62" s="6">
        <v>0</v>
      </c>
      <c r="M62" s="6">
        <v>0</v>
      </c>
      <c r="N62" s="14">
        <v>561274.8945643811</v>
      </c>
      <c r="O62" s="14">
        <v>0</v>
      </c>
    </row>
    <row r="63" spans="7:15" x14ac:dyDescent="0.25">
      <c r="G63" s="13"/>
      <c r="H63" s="6" t="s">
        <v>176</v>
      </c>
      <c r="I63" s="14" t="s">
        <v>667</v>
      </c>
      <c r="J63" s="13">
        <v>414.54325440448048</v>
      </c>
      <c r="K63" s="6">
        <v>498143.23186056706</v>
      </c>
      <c r="L63" s="6">
        <v>0</v>
      </c>
      <c r="M63" s="6">
        <v>0</v>
      </c>
      <c r="N63" s="14">
        <v>498143.23186056706</v>
      </c>
      <c r="O63" s="14">
        <v>0</v>
      </c>
    </row>
    <row r="64" spans="7:15" x14ac:dyDescent="0.25">
      <c r="G64" s="13"/>
      <c r="H64" s="6" t="s">
        <v>177</v>
      </c>
      <c r="I64" s="14" t="s">
        <v>668</v>
      </c>
      <c r="J64" s="13">
        <v>757.685630780682</v>
      </c>
      <c r="K64" s="6">
        <v>951796.20119292429</v>
      </c>
      <c r="L64" s="6">
        <v>0</v>
      </c>
      <c r="M64" s="6">
        <v>0</v>
      </c>
      <c r="N64" s="14">
        <v>951796.20119292429</v>
      </c>
      <c r="O64" s="14">
        <v>0</v>
      </c>
    </row>
    <row r="65" spans="7:15" x14ac:dyDescent="0.25">
      <c r="G65" s="13"/>
      <c r="H65" s="6" t="s">
        <v>178</v>
      </c>
      <c r="I65" s="14" t="s">
        <v>669</v>
      </c>
      <c r="J65" s="13">
        <v>475.6251844787231</v>
      </c>
      <c r="K65" s="6">
        <v>538876.29553758609</v>
      </c>
      <c r="L65" s="6">
        <v>0</v>
      </c>
      <c r="M65" s="6">
        <v>0</v>
      </c>
      <c r="N65" s="14">
        <v>538876.29553758609</v>
      </c>
      <c r="O65" s="14">
        <v>0</v>
      </c>
    </row>
    <row r="66" spans="7:15" x14ac:dyDescent="0.25">
      <c r="G66" s="13"/>
      <c r="H66" s="6" t="s">
        <v>179</v>
      </c>
      <c r="I66" s="14" t="s">
        <v>670</v>
      </c>
      <c r="J66" s="13">
        <v>368.88533173424065</v>
      </c>
      <c r="K66" s="6">
        <v>467726.17079652724</v>
      </c>
      <c r="L66" s="6">
        <v>0</v>
      </c>
      <c r="M66" s="6">
        <v>0</v>
      </c>
      <c r="N66" s="14">
        <v>467726.17079652724</v>
      </c>
      <c r="O66" s="14">
        <v>0</v>
      </c>
    </row>
    <row r="67" spans="7:15" x14ac:dyDescent="0.25">
      <c r="G67" s="15" t="s">
        <v>62</v>
      </c>
      <c r="H67" s="16"/>
      <c r="I67" s="17"/>
      <c r="J67" s="15">
        <v>8073.7</v>
      </c>
      <c r="K67" s="16">
        <v>9155629.3399999999</v>
      </c>
      <c r="L67" s="16">
        <v>0</v>
      </c>
      <c r="M67" s="16">
        <v>0</v>
      </c>
      <c r="N67" s="17">
        <v>9155629.3399999999</v>
      </c>
      <c r="O67" s="17">
        <v>0</v>
      </c>
    </row>
    <row r="68" spans="7:15" x14ac:dyDescent="0.25">
      <c r="G68" s="13"/>
      <c r="H68" s="6"/>
      <c r="I68" s="14"/>
      <c r="J68" s="13"/>
      <c r="K68" s="6"/>
      <c r="L68" s="6"/>
      <c r="M68" s="6"/>
      <c r="N68" s="14"/>
      <c r="O68" s="14"/>
    </row>
    <row r="69" spans="7:15" x14ac:dyDescent="0.25">
      <c r="G69" s="18" t="s">
        <v>180</v>
      </c>
      <c r="H69" s="19"/>
      <c r="I69" s="20"/>
      <c r="J69" s="18">
        <v>83603.259999999995</v>
      </c>
      <c r="K69" s="23">
        <v>65518144.380000003</v>
      </c>
      <c r="L69" s="23">
        <v>1151063.1599999999</v>
      </c>
      <c r="M69" s="23">
        <v>809579.66999999981</v>
      </c>
      <c r="N69" s="25">
        <v>67478787.209999993</v>
      </c>
      <c r="O69" s="25">
        <v>17507655.760000005</v>
      </c>
    </row>
    <row r="70" spans="7:15" x14ac:dyDescent="0.25">
      <c r="G70" s="8" t="s">
        <v>19</v>
      </c>
      <c r="H70" s="8"/>
      <c r="I70" s="8"/>
      <c r="J70" s="6"/>
      <c r="K70" s="6"/>
      <c r="L70" s="6"/>
      <c r="M70" s="6"/>
      <c r="N70" s="6"/>
      <c r="O70" s="6"/>
    </row>
  </sheetData>
  <mergeCells count="2">
    <mergeCell ref="G3:M4"/>
    <mergeCell ref="G6:M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5F3D-5EEC-4B72-A494-E2A6E1EFD7D5}">
  <sheetPr codeName="Ark8"/>
  <dimension ref="A1:CD4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6</v>
      </c>
      <c r="H6" s="5"/>
      <c r="I6" s="5"/>
      <c r="J6" s="5"/>
      <c r="K6" s="5"/>
      <c r="L6" s="5"/>
      <c r="M6" s="5"/>
    </row>
    <row r="7" spans="7:30" ht="15" customHeight="1" x14ac:dyDescent="0.25">
      <c r="G7" s="5"/>
      <c r="H7" s="5"/>
      <c r="I7" s="5"/>
      <c r="J7" s="5"/>
      <c r="K7" s="5"/>
      <c r="L7" s="5"/>
      <c r="M7" s="5"/>
    </row>
    <row r="10" spans="7:30" x14ac:dyDescent="0.25">
      <c r="G10" s="7" t="s">
        <v>6</v>
      </c>
      <c r="H10" s="8"/>
      <c r="I10" s="9"/>
      <c r="J10" s="21"/>
      <c r="K10" s="22"/>
      <c r="L10" s="22"/>
      <c r="M10" s="22"/>
      <c r="N10" s="24"/>
      <c r="O10" s="24"/>
    </row>
    <row r="11" spans="7:30" x14ac:dyDescent="0.25">
      <c r="G11" s="10" t="s">
        <v>23</v>
      </c>
      <c r="H11" s="11" t="s">
        <v>24</v>
      </c>
      <c r="I11" s="12" t="s">
        <v>531</v>
      </c>
      <c r="J11" s="29" t="s">
        <v>22</v>
      </c>
      <c r="K11" s="30" t="s">
        <v>25</v>
      </c>
      <c r="L11" s="30" t="s">
        <v>64</v>
      </c>
      <c r="M11" s="30" t="s">
        <v>65</v>
      </c>
      <c r="N11" s="31" t="s">
        <v>66</v>
      </c>
      <c r="O11" s="31" t="s">
        <v>1131</v>
      </c>
      <c r="P11" s="32"/>
      <c r="Q11" s="32"/>
      <c r="R11" s="32"/>
      <c r="S11" s="32"/>
      <c r="T11" s="32"/>
      <c r="U11" s="32"/>
      <c r="V11" s="32"/>
      <c r="W11" s="32"/>
      <c r="X11" s="32"/>
      <c r="Y11" s="32"/>
      <c r="Z11" s="32"/>
      <c r="AA11" s="32"/>
      <c r="AB11" s="32"/>
      <c r="AC11" s="32"/>
      <c r="AD11" s="32"/>
    </row>
    <row r="12" spans="7:30" x14ac:dyDescent="0.25">
      <c r="G12" s="13" t="s">
        <v>78</v>
      </c>
      <c r="H12" s="6" t="s">
        <v>181</v>
      </c>
      <c r="I12" s="14" t="s">
        <v>671</v>
      </c>
      <c r="J12" s="13">
        <v>618.44000000000017</v>
      </c>
      <c r="K12" s="6">
        <v>391130.75999999989</v>
      </c>
      <c r="L12" s="6">
        <v>0</v>
      </c>
      <c r="M12" s="6">
        <v>0</v>
      </c>
      <c r="N12" s="14">
        <v>391130.75999999989</v>
      </c>
      <c r="O12" s="14">
        <v>2537.0422889683564</v>
      </c>
    </row>
    <row r="13" spans="7:30" x14ac:dyDescent="0.25">
      <c r="G13" s="13"/>
      <c r="H13" s="6" t="s">
        <v>182</v>
      </c>
      <c r="I13" s="14" t="s">
        <v>672</v>
      </c>
      <c r="J13" s="13">
        <v>825.94</v>
      </c>
      <c r="K13" s="6">
        <v>522407.82</v>
      </c>
      <c r="L13" s="6">
        <v>0</v>
      </c>
      <c r="M13" s="6">
        <v>0</v>
      </c>
      <c r="N13" s="14">
        <v>522407.82</v>
      </c>
      <c r="O13" s="14">
        <v>0</v>
      </c>
    </row>
    <row r="14" spans="7:30" x14ac:dyDescent="0.25">
      <c r="G14" s="13"/>
      <c r="H14" s="6" t="s">
        <v>183</v>
      </c>
      <c r="I14" s="14" t="s">
        <v>673</v>
      </c>
      <c r="J14" s="13">
        <v>446.96</v>
      </c>
      <c r="K14" s="6">
        <v>282851.18000000005</v>
      </c>
      <c r="L14" s="6">
        <v>0</v>
      </c>
      <c r="M14" s="6">
        <v>0</v>
      </c>
      <c r="N14" s="14">
        <v>282851.18000000005</v>
      </c>
      <c r="O14" s="14">
        <v>0</v>
      </c>
    </row>
    <row r="15" spans="7:30" x14ac:dyDescent="0.25">
      <c r="G15" s="15" t="s">
        <v>92</v>
      </c>
      <c r="H15" s="16"/>
      <c r="I15" s="17"/>
      <c r="J15" s="15">
        <v>1891.3400000000001</v>
      </c>
      <c r="K15" s="16">
        <v>1196389.7599999998</v>
      </c>
      <c r="L15" s="16">
        <v>0</v>
      </c>
      <c r="M15" s="16">
        <v>0</v>
      </c>
      <c r="N15" s="17">
        <v>1196389.7599999998</v>
      </c>
      <c r="O15" s="17">
        <v>2537.0422889683564</v>
      </c>
    </row>
    <row r="16" spans="7:30" x14ac:dyDescent="0.25">
      <c r="G16" s="13"/>
      <c r="H16" s="6"/>
      <c r="I16" s="14"/>
      <c r="J16" s="13"/>
      <c r="K16" s="6"/>
      <c r="L16" s="6"/>
      <c r="M16" s="6"/>
      <c r="N16" s="14"/>
      <c r="O16" s="14"/>
    </row>
    <row r="17" spans="7:15" x14ac:dyDescent="0.25">
      <c r="G17" s="13" t="s">
        <v>26</v>
      </c>
      <c r="H17" s="6" t="s">
        <v>184</v>
      </c>
      <c r="I17" s="14" t="s">
        <v>674</v>
      </c>
      <c r="J17" s="13">
        <v>689.48</v>
      </c>
      <c r="K17" s="6">
        <v>680122.52</v>
      </c>
      <c r="L17" s="6">
        <v>0</v>
      </c>
      <c r="M17" s="6">
        <v>0</v>
      </c>
      <c r="N17" s="14">
        <v>680122.52</v>
      </c>
      <c r="O17" s="14">
        <v>47663.081929005435</v>
      </c>
    </row>
    <row r="18" spans="7:15" x14ac:dyDescent="0.25">
      <c r="G18" s="13"/>
      <c r="H18" s="6" t="s">
        <v>185</v>
      </c>
      <c r="I18" s="14" t="s">
        <v>675</v>
      </c>
      <c r="J18" s="13">
        <v>1148.8499999999999</v>
      </c>
      <c r="K18" s="6">
        <v>741297.64</v>
      </c>
      <c r="L18" s="6">
        <v>0</v>
      </c>
      <c r="M18" s="6">
        <v>0</v>
      </c>
      <c r="N18" s="14">
        <v>741297.64</v>
      </c>
      <c r="O18" s="14">
        <v>21133.374474818134</v>
      </c>
    </row>
    <row r="19" spans="7:15" x14ac:dyDescent="0.25">
      <c r="G19" s="13"/>
      <c r="H19" s="6" t="s">
        <v>186</v>
      </c>
      <c r="I19" s="14" t="s">
        <v>676</v>
      </c>
      <c r="J19" s="13">
        <v>1489.77</v>
      </c>
      <c r="K19" s="6">
        <v>952163.11999999988</v>
      </c>
      <c r="L19" s="6">
        <v>0</v>
      </c>
      <c r="M19" s="6">
        <v>0</v>
      </c>
      <c r="N19" s="14">
        <v>952163.11999999988</v>
      </c>
      <c r="O19" s="14">
        <v>2737.9957787908997</v>
      </c>
    </row>
    <row r="20" spans="7:15" x14ac:dyDescent="0.25">
      <c r="G20" s="13"/>
      <c r="H20" s="6" t="s">
        <v>187</v>
      </c>
      <c r="I20" s="14" t="s">
        <v>677</v>
      </c>
      <c r="J20" s="13">
        <v>1747.94</v>
      </c>
      <c r="K20" s="6">
        <v>1293442.26</v>
      </c>
      <c r="L20" s="6">
        <v>0</v>
      </c>
      <c r="M20" s="6">
        <v>0</v>
      </c>
      <c r="N20" s="14">
        <v>1293442.26</v>
      </c>
      <c r="O20" s="14">
        <v>7191.5339775352732</v>
      </c>
    </row>
    <row r="21" spans="7:15" x14ac:dyDescent="0.25">
      <c r="G21" s="13"/>
      <c r="H21" s="6" t="s">
        <v>188</v>
      </c>
      <c r="I21" s="14" t="s">
        <v>678</v>
      </c>
      <c r="J21" s="13">
        <v>1212.6599999999999</v>
      </c>
      <c r="K21" s="6">
        <v>920119.7300000001</v>
      </c>
      <c r="L21" s="6">
        <v>0</v>
      </c>
      <c r="M21" s="6">
        <v>0</v>
      </c>
      <c r="N21" s="14">
        <v>920119.7300000001</v>
      </c>
      <c r="O21" s="14">
        <v>2769.0506121115923</v>
      </c>
    </row>
    <row r="22" spans="7:15" x14ac:dyDescent="0.25">
      <c r="G22" s="13"/>
      <c r="H22" s="6" t="s">
        <v>189</v>
      </c>
      <c r="I22" s="14" t="s">
        <v>679</v>
      </c>
      <c r="J22" s="13">
        <v>2770.41</v>
      </c>
      <c r="K22" s="6">
        <v>2105863.4</v>
      </c>
      <c r="L22" s="6">
        <v>0</v>
      </c>
      <c r="M22" s="6">
        <v>0</v>
      </c>
      <c r="N22" s="14">
        <v>2105863.4</v>
      </c>
      <c r="O22" s="14">
        <v>13098.796698813183</v>
      </c>
    </row>
    <row r="23" spans="7:15" x14ac:dyDescent="0.25">
      <c r="G23" s="13"/>
      <c r="H23" s="6" t="s">
        <v>190</v>
      </c>
      <c r="I23" s="14" t="s">
        <v>680</v>
      </c>
      <c r="J23" s="13">
        <v>1094.7500000000002</v>
      </c>
      <c r="K23" s="6">
        <v>811605.54999999993</v>
      </c>
      <c r="L23" s="6">
        <v>0</v>
      </c>
      <c r="M23" s="6">
        <v>0</v>
      </c>
      <c r="N23" s="14">
        <v>811605.54999999993</v>
      </c>
      <c r="O23" s="14">
        <v>0</v>
      </c>
    </row>
    <row r="24" spans="7:15" x14ac:dyDescent="0.25">
      <c r="G24" s="15" t="s">
        <v>37</v>
      </c>
      <c r="H24" s="16"/>
      <c r="I24" s="17"/>
      <c r="J24" s="15">
        <v>10153.86</v>
      </c>
      <c r="K24" s="16">
        <v>7504614.2199999997</v>
      </c>
      <c r="L24" s="16">
        <v>0</v>
      </c>
      <c r="M24" s="16">
        <v>0</v>
      </c>
      <c r="N24" s="17">
        <v>7504614.2199999997</v>
      </c>
      <c r="O24" s="17">
        <v>94593.833471074511</v>
      </c>
    </row>
    <row r="25" spans="7:15" x14ac:dyDescent="0.25">
      <c r="G25" s="13"/>
      <c r="H25" s="6"/>
      <c r="I25" s="14"/>
      <c r="J25" s="13"/>
      <c r="K25" s="6"/>
      <c r="L25" s="6"/>
      <c r="M25" s="6"/>
      <c r="N25" s="14"/>
      <c r="O25" s="14"/>
    </row>
    <row r="26" spans="7:15" x14ac:dyDescent="0.25">
      <c r="G26" s="13" t="s">
        <v>27</v>
      </c>
      <c r="H26" s="6" t="s">
        <v>38</v>
      </c>
      <c r="I26" s="14" t="s">
        <v>540</v>
      </c>
      <c r="J26" s="13">
        <v>0</v>
      </c>
      <c r="K26" s="6">
        <v>0</v>
      </c>
      <c r="L26" s="6">
        <v>6512.11</v>
      </c>
      <c r="M26" s="6">
        <v>0</v>
      </c>
      <c r="N26" s="14">
        <v>6512.11</v>
      </c>
      <c r="O26" s="14">
        <v>0</v>
      </c>
    </row>
    <row r="27" spans="7:15" x14ac:dyDescent="0.25">
      <c r="G27" s="13"/>
      <c r="H27" s="6" t="s">
        <v>39</v>
      </c>
      <c r="I27" s="14" t="s">
        <v>541</v>
      </c>
      <c r="J27" s="13">
        <v>0</v>
      </c>
      <c r="K27" s="6">
        <v>153906.83000000002</v>
      </c>
      <c r="L27" s="6">
        <v>0</v>
      </c>
      <c r="M27" s="6">
        <v>33256.039999999986</v>
      </c>
      <c r="N27" s="14">
        <v>187162.87</v>
      </c>
      <c r="O27" s="14">
        <v>24432.256734543706</v>
      </c>
    </row>
    <row r="28" spans="7:15" x14ac:dyDescent="0.25">
      <c r="G28" s="13"/>
      <c r="H28" s="6"/>
      <c r="I28" s="14" t="s">
        <v>532</v>
      </c>
      <c r="J28" s="13">
        <v>0</v>
      </c>
      <c r="K28" s="6">
        <v>0</v>
      </c>
      <c r="L28" s="6">
        <v>0</v>
      </c>
      <c r="M28" s="6">
        <v>0</v>
      </c>
      <c r="N28" s="14">
        <v>0</v>
      </c>
      <c r="O28" s="14">
        <v>-33592.382494586607</v>
      </c>
    </row>
    <row r="29" spans="7:15" x14ac:dyDescent="0.25">
      <c r="G29" s="15" t="s">
        <v>40</v>
      </c>
      <c r="H29" s="16"/>
      <c r="I29" s="17"/>
      <c r="J29" s="15">
        <v>0</v>
      </c>
      <c r="K29" s="16">
        <v>153906.83000000002</v>
      </c>
      <c r="L29" s="16">
        <v>6512.11</v>
      </c>
      <c r="M29" s="16">
        <v>33256.039999999986</v>
      </c>
      <c r="N29" s="17">
        <v>193674.97999999998</v>
      </c>
      <c r="O29" s="17">
        <v>-9160.1257600429017</v>
      </c>
    </row>
    <row r="30" spans="7:15" x14ac:dyDescent="0.25">
      <c r="G30" s="13"/>
      <c r="H30" s="6"/>
      <c r="I30" s="14"/>
      <c r="J30" s="13"/>
      <c r="K30" s="6"/>
      <c r="L30" s="6"/>
      <c r="M30" s="6"/>
      <c r="N30" s="14"/>
      <c r="O30" s="14"/>
    </row>
    <row r="31" spans="7:15" x14ac:dyDescent="0.25">
      <c r="G31" s="13" t="s">
        <v>28</v>
      </c>
      <c r="H31" s="6" t="s">
        <v>191</v>
      </c>
      <c r="I31" s="14" t="s">
        <v>681</v>
      </c>
      <c r="J31" s="13">
        <v>583.18130107066384</v>
      </c>
      <c r="K31" s="6">
        <v>475731.73366715212</v>
      </c>
      <c r="L31" s="6">
        <v>0</v>
      </c>
      <c r="M31" s="6">
        <v>0</v>
      </c>
      <c r="N31" s="14">
        <v>475731.73366715212</v>
      </c>
      <c r="O31" s="14">
        <v>0</v>
      </c>
    </row>
    <row r="32" spans="7:15" x14ac:dyDescent="0.25">
      <c r="G32" s="13"/>
      <c r="H32" s="6" t="s">
        <v>191</v>
      </c>
      <c r="I32" s="14" t="s">
        <v>682</v>
      </c>
      <c r="J32" s="13">
        <v>110.19999999999999</v>
      </c>
      <c r="K32" s="6">
        <v>151738.59</v>
      </c>
      <c r="L32" s="6">
        <v>0</v>
      </c>
      <c r="M32" s="6">
        <v>0</v>
      </c>
      <c r="N32" s="14">
        <v>151738.59</v>
      </c>
      <c r="O32" s="14">
        <v>0</v>
      </c>
    </row>
    <row r="33" spans="7:15" x14ac:dyDescent="0.25">
      <c r="G33" s="13"/>
      <c r="H33" s="6" t="s">
        <v>192</v>
      </c>
      <c r="I33" s="14" t="s">
        <v>683</v>
      </c>
      <c r="J33" s="13">
        <v>783.81968132299562</v>
      </c>
      <c r="K33" s="6">
        <v>602627.63945800229</v>
      </c>
      <c r="L33" s="6">
        <v>0</v>
      </c>
      <c r="M33" s="6">
        <v>0</v>
      </c>
      <c r="N33" s="14">
        <v>602627.63945800229</v>
      </c>
      <c r="O33" s="14">
        <v>0</v>
      </c>
    </row>
    <row r="34" spans="7:15" x14ac:dyDescent="0.25">
      <c r="G34" s="13"/>
      <c r="H34" s="6" t="s">
        <v>193</v>
      </c>
      <c r="I34" s="14" t="s">
        <v>684</v>
      </c>
      <c r="J34" s="13">
        <v>693.41333273724024</v>
      </c>
      <c r="K34" s="6">
        <v>573865.14538957877</v>
      </c>
      <c r="L34" s="6">
        <v>0</v>
      </c>
      <c r="M34" s="6">
        <v>0</v>
      </c>
      <c r="N34" s="14">
        <v>573865.14538957877</v>
      </c>
      <c r="O34" s="14">
        <v>0</v>
      </c>
    </row>
    <row r="35" spans="7:15" x14ac:dyDescent="0.25">
      <c r="G35" s="13"/>
      <c r="H35" s="6" t="s">
        <v>194</v>
      </c>
      <c r="I35" s="14" t="s">
        <v>685</v>
      </c>
      <c r="J35" s="13">
        <v>588.31414766140483</v>
      </c>
      <c r="K35" s="6">
        <v>543032.34341441956</v>
      </c>
      <c r="L35" s="6">
        <v>0</v>
      </c>
      <c r="M35" s="6">
        <v>0</v>
      </c>
      <c r="N35" s="14">
        <v>543032.34341441956</v>
      </c>
      <c r="O35" s="14">
        <v>0</v>
      </c>
    </row>
    <row r="36" spans="7:15" x14ac:dyDescent="0.25">
      <c r="G36" s="13"/>
      <c r="H36" s="6" t="s">
        <v>195</v>
      </c>
      <c r="I36" s="14" t="s">
        <v>686</v>
      </c>
      <c r="J36" s="13">
        <v>616.50151666261957</v>
      </c>
      <c r="K36" s="6">
        <v>551386.7571195846</v>
      </c>
      <c r="L36" s="6">
        <v>0</v>
      </c>
      <c r="M36" s="6">
        <v>0</v>
      </c>
      <c r="N36" s="14">
        <v>551386.7571195846</v>
      </c>
      <c r="O36" s="14">
        <v>0</v>
      </c>
    </row>
    <row r="37" spans="7:15" x14ac:dyDescent="0.25">
      <c r="G37" s="13"/>
      <c r="H37" s="6" t="s">
        <v>196</v>
      </c>
      <c r="I37" s="14" t="s">
        <v>687</v>
      </c>
      <c r="J37" s="13">
        <v>719.38132161573969</v>
      </c>
      <c r="K37" s="6">
        <v>581727.58461841475</v>
      </c>
      <c r="L37" s="6">
        <v>0</v>
      </c>
      <c r="M37" s="6">
        <v>0</v>
      </c>
      <c r="N37" s="14">
        <v>581727.58461841475</v>
      </c>
      <c r="O37" s="14">
        <v>0</v>
      </c>
    </row>
    <row r="38" spans="7:15" x14ac:dyDescent="0.25">
      <c r="G38" s="13"/>
      <c r="H38" s="6" t="s">
        <v>197</v>
      </c>
      <c r="I38" s="14" t="s">
        <v>688</v>
      </c>
      <c r="J38" s="13">
        <v>633.35010086723776</v>
      </c>
      <c r="K38" s="6">
        <v>488143.28555859311</v>
      </c>
      <c r="L38" s="6">
        <v>0</v>
      </c>
      <c r="M38" s="6">
        <v>0</v>
      </c>
      <c r="N38" s="14">
        <v>488143.28555859311</v>
      </c>
      <c r="O38" s="14">
        <v>0</v>
      </c>
    </row>
    <row r="39" spans="7:15" x14ac:dyDescent="0.25">
      <c r="G39" s="13"/>
      <c r="H39" s="6" t="s">
        <v>198</v>
      </c>
      <c r="I39" s="14" t="s">
        <v>689</v>
      </c>
      <c r="J39" s="13">
        <v>494.7106545182013</v>
      </c>
      <c r="K39" s="6">
        <v>453962.57249378157</v>
      </c>
      <c r="L39" s="6">
        <v>0</v>
      </c>
      <c r="M39" s="6">
        <v>0</v>
      </c>
      <c r="N39" s="14">
        <v>453962.57249378157</v>
      </c>
      <c r="O39" s="14">
        <v>0</v>
      </c>
    </row>
    <row r="40" spans="7:15" x14ac:dyDescent="0.25">
      <c r="G40" s="13"/>
      <c r="H40" s="6" t="s">
        <v>199</v>
      </c>
      <c r="I40" s="14" t="s">
        <v>690</v>
      </c>
      <c r="J40" s="13">
        <v>662.65794354389732</v>
      </c>
      <c r="K40" s="6">
        <v>495462.41828047321</v>
      </c>
      <c r="L40" s="6">
        <v>0</v>
      </c>
      <c r="M40" s="6">
        <v>0</v>
      </c>
      <c r="N40" s="14">
        <v>495462.41828047321</v>
      </c>
      <c r="O40" s="14">
        <v>0</v>
      </c>
    </row>
    <row r="41" spans="7:15" x14ac:dyDescent="0.25">
      <c r="G41" s="13"/>
      <c r="H41" s="6" t="s">
        <v>200</v>
      </c>
      <c r="I41" s="14" t="s">
        <v>691</v>
      </c>
      <c r="J41" s="13">
        <v>146.63333333333335</v>
      </c>
      <c r="K41" s="6">
        <v>43013.209999999992</v>
      </c>
      <c r="L41" s="6">
        <v>0</v>
      </c>
      <c r="M41" s="6">
        <v>0</v>
      </c>
      <c r="N41" s="14">
        <v>43013.209999999992</v>
      </c>
      <c r="O41" s="14">
        <v>0</v>
      </c>
    </row>
    <row r="42" spans="7:15" x14ac:dyDescent="0.25">
      <c r="G42" s="13"/>
      <c r="H42" s="6" t="s">
        <v>200</v>
      </c>
      <c r="I42" s="14" t="s">
        <v>692</v>
      </c>
      <c r="J42" s="13">
        <v>773.29074484921512</v>
      </c>
      <c r="K42" s="6">
        <v>590833.65024454193</v>
      </c>
      <c r="L42" s="6">
        <v>0</v>
      </c>
      <c r="M42" s="6">
        <v>0</v>
      </c>
      <c r="N42" s="14">
        <v>590833.65024454193</v>
      </c>
      <c r="O42" s="14">
        <v>0</v>
      </c>
    </row>
    <row r="43" spans="7:15" x14ac:dyDescent="0.25">
      <c r="G43" s="13"/>
      <c r="H43" s="6" t="s">
        <v>201</v>
      </c>
      <c r="I43" s="14" t="s">
        <v>693</v>
      </c>
      <c r="J43" s="13">
        <v>703.6779569940793</v>
      </c>
      <c r="K43" s="6">
        <v>570359.75063082145</v>
      </c>
      <c r="L43" s="6">
        <v>0</v>
      </c>
      <c r="M43" s="6">
        <v>0</v>
      </c>
      <c r="N43" s="14">
        <v>570359.75063082145</v>
      </c>
      <c r="O43" s="14">
        <v>0</v>
      </c>
    </row>
    <row r="44" spans="7:15" x14ac:dyDescent="0.25">
      <c r="G44" s="13"/>
      <c r="H44" s="6" t="s">
        <v>202</v>
      </c>
      <c r="I44" s="14" t="s">
        <v>694</v>
      </c>
      <c r="J44" s="13">
        <v>715.30697492981278</v>
      </c>
      <c r="K44" s="6">
        <v>573802.49044874567</v>
      </c>
      <c r="L44" s="6">
        <v>0</v>
      </c>
      <c r="M44" s="6">
        <v>0</v>
      </c>
      <c r="N44" s="14">
        <v>573802.49044874567</v>
      </c>
      <c r="O44" s="14">
        <v>0</v>
      </c>
    </row>
    <row r="45" spans="7:15" x14ac:dyDescent="0.25">
      <c r="G45" s="13"/>
      <c r="H45" s="6" t="s">
        <v>203</v>
      </c>
      <c r="I45" s="14" t="s">
        <v>695</v>
      </c>
      <c r="J45" s="13">
        <v>1003.7343232268929</v>
      </c>
      <c r="K45" s="6">
        <v>658811.10867589084</v>
      </c>
      <c r="L45" s="6">
        <v>0</v>
      </c>
      <c r="M45" s="6">
        <v>0</v>
      </c>
      <c r="N45" s="14">
        <v>658811.10867589084</v>
      </c>
      <c r="O45" s="14">
        <v>0</v>
      </c>
    </row>
    <row r="46" spans="7:15" x14ac:dyDescent="0.25">
      <c r="G46" s="15" t="s">
        <v>62</v>
      </c>
      <c r="H46" s="16"/>
      <c r="I46" s="17"/>
      <c r="J46" s="15">
        <v>9228.1733333333323</v>
      </c>
      <c r="K46" s="16">
        <v>7354498.2800000003</v>
      </c>
      <c r="L46" s="16">
        <v>0</v>
      </c>
      <c r="M46" s="16">
        <v>0</v>
      </c>
      <c r="N46" s="17">
        <v>7354498.2800000003</v>
      </c>
      <c r="O46" s="17">
        <v>0</v>
      </c>
    </row>
    <row r="47" spans="7:15" x14ac:dyDescent="0.25">
      <c r="G47" s="13"/>
      <c r="H47" s="6"/>
      <c r="I47" s="14"/>
      <c r="J47" s="13"/>
      <c r="K47" s="6"/>
      <c r="L47" s="6"/>
      <c r="M47" s="6"/>
      <c r="N47" s="14"/>
      <c r="O47" s="14"/>
    </row>
    <row r="48" spans="7:15" x14ac:dyDescent="0.25">
      <c r="G48" s="18" t="s">
        <v>204</v>
      </c>
      <c r="H48" s="19"/>
      <c r="I48" s="20"/>
      <c r="J48" s="18">
        <v>21273.37333333334</v>
      </c>
      <c r="K48" s="23">
        <v>16209409.090000004</v>
      </c>
      <c r="L48" s="23">
        <v>6512.11</v>
      </c>
      <c r="M48" s="23">
        <v>33256.039999999986</v>
      </c>
      <c r="N48" s="25">
        <v>16249177.240000002</v>
      </c>
      <c r="O48" s="25">
        <v>87970.749999999971</v>
      </c>
    </row>
    <row r="49" spans="7:15" x14ac:dyDescent="0.25">
      <c r="G49" s="8" t="s">
        <v>19</v>
      </c>
      <c r="H49" s="8"/>
      <c r="I49" s="8"/>
      <c r="J49" s="6"/>
      <c r="K49" s="6"/>
      <c r="L49" s="6"/>
      <c r="M49" s="6"/>
      <c r="N49" s="6"/>
      <c r="O49" s="6"/>
    </row>
  </sheetData>
  <mergeCells count="2">
    <mergeCell ref="G3:M4"/>
    <mergeCell ref="G6:M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8EAE3-3E49-439F-BB0B-6B6DDF3B0AF9}">
  <sheetPr codeName="Ark9"/>
  <dimension ref="A1:CD31"/>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7</v>
      </c>
      <c r="H6" s="5"/>
      <c r="I6" s="5"/>
      <c r="J6" s="5"/>
      <c r="K6" s="5"/>
      <c r="L6" s="5"/>
      <c r="M6" s="5"/>
    </row>
    <row r="7" spans="7:30" ht="15" customHeight="1" x14ac:dyDescent="0.25">
      <c r="G7" s="5"/>
      <c r="H7" s="5"/>
      <c r="I7" s="5"/>
      <c r="J7" s="5"/>
      <c r="K7" s="5"/>
      <c r="L7" s="5"/>
      <c r="M7" s="5"/>
    </row>
    <row r="10" spans="7:30" x14ac:dyDescent="0.25">
      <c r="G10" s="7" t="s">
        <v>7</v>
      </c>
      <c r="H10" s="8"/>
      <c r="I10" s="9"/>
      <c r="J10" s="21"/>
      <c r="K10" s="24"/>
    </row>
    <row r="11" spans="7:30" x14ac:dyDescent="0.25">
      <c r="G11" s="10" t="s">
        <v>23</v>
      </c>
      <c r="H11" s="11" t="s">
        <v>24</v>
      </c>
      <c r="I11" s="12" t="s">
        <v>531</v>
      </c>
      <c r="J11" s="29" t="s">
        <v>22</v>
      </c>
      <c r="K11" s="31" t="s">
        <v>66</v>
      </c>
      <c r="L11" s="32"/>
      <c r="M11" s="32"/>
      <c r="N11" s="32"/>
      <c r="O11" s="32"/>
      <c r="P11" s="32"/>
      <c r="Q11" s="32"/>
      <c r="R11" s="32"/>
      <c r="S11" s="32"/>
      <c r="T11" s="32"/>
      <c r="U11" s="32"/>
      <c r="V11" s="32"/>
      <c r="W11" s="32"/>
      <c r="X11" s="32"/>
      <c r="Y11" s="32"/>
      <c r="Z11" s="32"/>
      <c r="AA11" s="32"/>
      <c r="AB11" s="32"/>
      <c r="AC11" s="32"/>
      <c r="AD11" s="32"/>
    </row>
    <row r="12" spans="7:30" x14ac:dyDescent="0.25">
      <c r="G12" s="13" t="s">
        <v>28</v>
      </c>
      <c r="H12" s="6" t="s">
        <v>100</v>
      </c>
      <c r="I12" s="14" t="s">
        <v>586</v>
      </c>
      <c r="J12" s="13">
        <v>0</v>
      </c>
      <c r="K12" s="14">
        <v>-16000</v>
      </c>
    </row>
    <row r="13" spans="7:30" x14ac:dyDescent="0.25">
      <c r="G13" s="13"/>
      <c r="H13" s="6" t="s">
        <v>205</v>
      </c>
      <c r="I13" s="14" t="s">
        <v>696</v>
      </c>
      <c r="J13" s="13">
        <v>1055.8849021573844</v>
      </c>
      <c r="K13" s="14">
        <v>904620.53841011401</v>
      </c>
    </row>
    <row r="14" spans="7:30" x14ac:dyDescent="0.25">
      <c r="G14" s="13"/>
      <c r="H14" s="6" t="s">
        <v>206</v>
      </c>
      <c r="I14" s="14" t="s">
        <v>697</v>
      </c>
      <c r="J14" s="13">
        <v>798.23259700322717</v>
      </c>
      <c r="K14" s="14">
        <v>712527.98634461756</v>
      </c>
    </row>
    <row r="15" spans="7:30" x14ac:dyDescent="0.25">
      <c r="G15" s="13"/>
      <c r="H15" s="6" t="s">
        <v>207</v>
      </c>
      <c r="I15" s="14" t="s">
        <v>698</v>
      </c>
      <c r="J15" s="13">
        <v>749.9028595906359</v>
      </c>
      <c r="K15" s="14">
        <v>676626.57446630136</v>
      </c>
    </row>
    <row r="16" spans="7:30" x14ac:dyDescent="0.25">
      <c r="G16" s="13"/>
      <c r="H16" s="6" t="s">
        <v>208</v>
      </c>
      <c r="I16" s="14" t="s">
        <v>699</v>
      </c>
      <c r="J16" s="13">
        <v>612.39555238096057</v>
      </c>
      <c r="K16" s="14">
        <v>574271.91590023146</v>
      </c>
    </row>
    <row r="17" spans="7:11" x14ac:dyDescent="0.25">
      <c r="G17" s="13"/>
      <c r="H17" s="6" t="s">
        <v>209</v>
      </c>
      <c r="I17" s="14" t="s">
        <v>700</v>
      </c>
      <c r="J17" s="13">
        <v>303.40615269971772</v>
      </c>
      <c r="K17" s="14">
        <v>344354.7390158652</v>
      </c>
    </row>
    <row r="18" spans="7:11" x14ac:dyDescent="0.25">
      <c r="G18" s="13"/>
      <c r="H18" s="6" t="s">
        <v>210</v>
      </c>
      <c r="I18" s="14" t="s">
        <v>701</v>
      </c>
      <c r="J18" s="13">
        <v>474.26686486680637</v>
      </c>
      <c r="K18" s="14">
        <v>471629.51030975051</v>
      </c>
    </row>
    <row r="19" spans="7:11" x14ac:dyDescent="0.25">
      <c r="G19" s="13"/>
      <c r="H19" s="6" t="s">
        <v>211</v>
      </c>
      <c r="I19" s="14" t="s">
        <v>702</v>
      </c>
      <c r="J19" s="13">
        <v>512.28345149447614</v>
      </c>
      <c r="K19" s="14">
        <v>499729.38319838123</v>
      </c>
    </row>
    <row r="20" spans="7:11" x14ac:dyDescent="0.25">
      <c r="G20" s="13"/>
      <c r="H20" s="6" t="s">
        <v>212</v>
      </c>
      <c r="I20" s="14" t="s">
        <v>703</v>
      </c>
      <c r="J20" s="13">
        <v>475.09083277666764</v>
      </c>
      <c r="K20" s="14">
        <v>472088.92488464166</v>
      </c>
    </row>
    <row r="21" spans="7:11" x14ac:dyDescent="0.25">
      <c r="G21" s="13"/>
      <c r="H21" s="6" t="s">
        <v>213</v>
      </c>
      <c r="I21" s="14" t="s">
        <v>704</v>
      </c>
      <c r="J21" s="13">
        <v>350.11636689929867</v>
      </c>
      <c r="K21" s="14">
        <v>379136.92206116114</v>
      </c>
    </row>
    <row r="22" spans="7:11" x14ac:dyDescent="0.25">
      <c r="G22" s="13"/>
      <c r="H22" s="6" t="s">
        <v>214</v>
      </c>
      <c r="I22" s="14" t="s">
        <v>705</v>
      </c>
      <c r="J22" s="13">
        <v>653.12239273555451</v>
      </c>
      <c r="K22" s="14">
        <v>604521.2969809717</v>
      </c>
    </row>
    <row r="23" spans="7:11" x14ac:dyDescent="0.25">
      <c r="G23" s="13"/>
      <c r="H23" s="6" t="s">
        <v>215</v>
      </c>
      <c r="I23" s="14" t="s">
        <v>706</v>
      </c>
      <c r="J23" s="13">
        <v>2138.772798294463</v>
      </c>
      <c r="K23" s="14">
        <v>1710283.3292197443</v>
      </c>
    </row>
    <row r="24" spans="7:11" x14ac:dyDescent="0.25">
      <c r="G24" s="13"/>
      <c r="H24" s="6" t="s">
        <v>216</v>
      </c>
      <c r="I24" s="14" t="s">
        <v>707</v>
      </c>
      <c r="J24" s="13">
        <v>498.44154544188592</v>
      </c>
      <c r="K24" s="14">
        <v>489198.60954631795</v>
      </c>
    </row>
    <row r="25" spans="7:11" x14ac:dyDescent="0.25">
      <c r="G25" s="13"/>
      <c r="H25" s="6" t="s">
        <v>217</v>
      </c>
      <c r="I25" s="14" t="s">
        <v>708</v>
      </c>
      <c r="J25" s="13">
        <v>414.27261363458632</v>
      </c>
      <c r="K25" s="14">
        <v>426791.34607758647</v>
      </c>
    </row>
    <row r="26" spans="7:11" x14ac:dyDescent="0.25">
      <c r="G26" s="13"/>
      <c r="H26" s="6" t="s">
        <v>218</v>
      </c>
      <c r="I26" s="14" t="s">
        <v>709</v>
      </c>
      <c r="J26" s="13">
        <v>366.78282621793852</v>
      </c>
      <c r="K26" s="14">
        <v>391450.23530771682</v>
      </c>
    </row>
    <row r="27" spans="7:11" x14ac:dyDescent="0.25">
      <c r="G27" s="13"/>
      <c r="H27" s="6" t="s">
        <v>219</v>
      </c>
      <c r="I27" s="14" t="s">
        <v>710</v>
      </c>
      <c r="J27" s="13">
        <v>851.78491047306386</v>
      </c>
      <c r="K27" s="14">
        <v>752380.72827659838</v>
      </c>
    </row>
    <row r="28" spans="7:11" x14ac:dyDescent="0.25">
      <c r="G28" s="15" t="s">
        <v>62</v>
      </c>
      <c r="H28" s="16"/>
      <c r="I28" s="17"/>
      <c r="J28" s="15">
        <v>10254.756666666668</v>
      </c>
      <c r="K28" s="17">
        <v>9393612.040000001</v>
      </c>
    </row>
    <row r="29" spans="7:11" x14ac:dyDescent="0.25">
      <c r="G29" s="13"/>
      <c r="H29" s="6"/>
      <c r="I29" s="14"/>
      <c r="J29" s="13"/>
      <c r="K29" s="14"/>
    </row>
    <row r="30" spans="7:11" x14ac:dyDescent="0.25">
      <c r="G30" s="18" t="s">
        <v>220</v>
      </c>
      <c r="H30" s="19"/>
      <c r="I30" s="20"/>
      <c r="J30" s="18">
        <v>10254.756666666668</v>
      </c>
      <c r="K30" s="25">
        <v>9393612.040000001</v>
      </c>
    </row>
    <row r="31" spans="7:11" x14ac:dyDescent="0.25">
      <c r="G31" s="8" t="s">
        <v>19</v>
      </c>
      <c r="H31" s="8"/>
      <c r="I31" s="8"/>
      <c r="J31" s="6"/>
      <c r="K31" s="6"/>
    </row>
  </sheetData>
  <mergeCells count="2">
    <mergeCell ref="G3:M4"/>
    <mergeCell ref="G6:M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29C8-6190-4508-855F-D8B70E2085AB}">
  <sheetPr codeName="Ark10"/>
  <dimension ref="A1:CD66"/>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8</v>
      </c>
      <c r="H6" s="5"/>
      <c r="I6" s="5"/>
      <c r="J6" s="5"/>
      <c r="K6" s="5"/>
      <c r="L6" s="5"/>
      <c r="M6" s="5"/>
    </row>
    <row r="7" spans="7:30" ht="15" customHeight="1" x14ac:dyDescent="0.25">
      <c r="G7" s="5"/>
      <c r="H7" s="5"/>
      <c r="I7" s="5"/>
      <c r="J7" s="5"/>
      <c r="K7" s="5"/>
      <c r="L7" s="5"/>
      <c r="M7" s="5"/>
    </row>
    <row r="10" spans="7:30" x14ac:dyDescent="0.25">
      <c r="G10" s="7" t="s">
        <v>8</v>
      </c>
      <c r="H10" s="8"/>
      <c r="I10" s="9"/>
      <c r="J10" s="21"/>
      <c r="K10" s="22"/>
      <c r="L10" s="24"/>
      <c r="M10" s="24"/>
    </row>
    <row r="11" spans="7:30" x14ac:dyDescent="0.25">
      <c r="G11" s="10" t="s">
        <v>23</v>
      </c>
      <c r="H11" s="11" t="s">
        <v>24</v>
      </c>
      <c r="I11" s="12" t="s">
        <v>531</v>
      </c>
      <c r="J11" s="29" t="s">
        <v>22</v>
      </c>
      <c r="K11" s="30" t="s">
        <v>25</v>
      </c>
      <c r="L11" s="31" t="s">
        <v>66</v>
      </c>
      <c r="M11" s="31" t="s">
        <v>1131</v>
      </c>
      <c r="N11" s="32"/>
      <c r="O11" s="32"/>
      <c r="P11" s="32"/>
      <c r="Q11" s="32"/>
      <c r="R11" s="32"/>
      <c r="S11" s="32"/>
      <c r="T11" s="32"/>
      <c r="U11" s="32"/>
      <c r="V11" s="32"/>
      <c r="W11" s="32"/>
      <c r="X11" s="32"/>
      <c r="Y11" s="32"/>
      <c r="Z11" s="32"/>
      <c r="AA11" s="32"/>
      <c r="AB11" s="32"/>
      <c r="AC11" s="32"/>
      <c r="AD11" s="32"/>
    </row>
    <row r="12" spans="7:30" x14ac:dyDescent="0.25">
      <c r="G12" s="13" t="s">
        <v>78</v>
      </c>
      <c r="H12" s="6" t="s">
        <v>221</v>
      </c>
      <c r="I12" s="14" t="s">
        <v>711</v>
      </c>
      <c r="J12" s="13">
        <v>636</v>
      </c>
      <c r="K12" s="6">
        <v>467668.83999999997</v>
      </c>
      <c r="L12" s="14">
        <v>467668.83999999997</v>
      </c>
      <c r="M12" s="14">
        <v>58594.507923864461</v>
      </c>
    </row>
    <row r="13" spans="7:30" x14ac:dyDescent="0.25">
      <c r="G13" s="13"/>
      <c r="H13" s="6" t="s">
        <v>222</v>
      </c>
      <c r="I13" s="14" t="s">
        <v>712</v>
      </c>
      <c r="J13" s="13">
        <v>636</v>
      </c>
      <c r="K13" s="6">
        <v>467668.99</v>
      </c>
      <c r="L13" s="14">
        <v>467668.99</v>
      </c>
      <c r="M13" s="14">
        <v>181746.77982115897</v>
      </c>
    </row>
    <row r="14" spans="7:30" x14ac:dyDescent="0.25">
      <c r="G14" s="13"/>
      <c r="H14" s="6" t="s">
        <v>223</v>
      </c>
      <c r="I14" s="14" t="s">
        <v>713</v>
      </c>
      <c r="J14" s="13">
        <v>215.99999999999997</v>
      </c>
      <c r="K14" s="6">
        <v>159776.04999999999</v>
      </c>
      <c r="L14" s="14">
        <v>159776.04999999999</v>
      </c>
      <c r="M14" s="14">
        <v>27317.067602157316</v>
      </c>
    </row>
    <row r="15" spans="7:30" x14ac:dyDescent="0.25">
      <c r="G15" s="13"/>
      <c r="H15" s="6" t="s">
        <v>224</v>
      </c>
      <c r="I15" s="14" t="s">
        <v>714</v>
      </c>
      <c r="J15" s="13">
        <v>1656</v>
      </c>
      <c r="K15" s="6">
        <v>1216345.96</v>
      </c>
      <c r="L15" s="14">
        <v>1216345.96</v>
      </c>
      <c r="M15" s="14">
        <v>83975.817968933072</v>
      </c>
    </row>
    <row r="16" spans="7:30" x14ac:dyDescent="0.25">
      <c r="G16" s="15" t="s">
        <v>92</v>
      </c>
      <c r="H16" s="16"/>
      <c r="I16" s="17"/>
      <c r="J16" s="15">
        <v>3144</v>
      </c>
      <c r="K16" s="16">
        <v>2311459.8399999999</v>
      </c>
      <c r="L16" s="17">
        <v>2311459.8399999999</v>
      </c>
      <c r="M16" s="17">
        <v>351634.17331611383</v>
      </c>
    </row>
    <row r="17" spans="7:13" x14ac:dyDescent="0.25">
      <c r="G17" s="13"/>
      <c r="H17" s="6"/>
      <c r="I17" s="14"/>
      <c r="J17" s="13"/>
      <c r="K17" s="6"/>
      <c r="L17" s="14"/>
      <c r="M17" s="14"/>
    </row>
    <row r="18" spans="7:13" x14ac:dyDescent="0.25">
      <c r="G18" s="13" t="s">
        <v>26</v>
      </c>
      <c r="H18" s="6" t="s">
        <v>225</v>
      </c>
      <c r="I18" s="14" t="s">
        <v>715</v>
      </c>
      <c r="J18" s="13">
        <v>945.72</v>
      </c>
      <c r="K18" s="6">
        <v>1059170.6099999999</v>
      </c>
      <c r="L18" s="14">
        <v>1059170.6099999999</v>
      </c>
      <c r="M18" s="14">
        <v>222825.39784681695</v>
      </c>
    </row>
    <row r="19" spans="7:13" x14ac:dyDescent="0.25">
      <c r="G19" s="13"/>
      <c r="H19" s="6" t="s">
        <v>226</v>
      </c>
      <c r="I19" s="14" t="s">
        <v>716</v>
      </c>
      <c r="J19" s="13">
        <v>1813.2099999999998</v>
      </c>
      <c r="K19" s="6">
        <v>1368805.59</v>
      </c>
      <c r="L19" s="14">
        <v>1368805.59</v>
      </c>
      <c r="M19" s="14">
        <v>327338.37993562006</v>
      </c>
    </row>
    <row r="20" spans="7:13" x14ac:dyDescent="0.25">
      <c r="G20" s="13"/>
      <c r="H20" s="6" t="s">
        <v>227</v>
      </c>
      <c r="I20" s="14" t="s">
        <v>717</v>
      </c>
      <c r="J20" s="13">
        <v>2276.61</v>
      </c>
      <c r="K20" s="6">
        <v>2088139.1399999997</v>
      </c>
      <c r="L20" s="14">
        <v>2088139.1399999997</v>
      </c>
      <c r="M20" s="14">
        <v>236967.23332895277</v>
      </c>
    </row>
    <row r="21" spans="7:13" x14ac:dyDescent="0.25">
      <c r="G21" s="13"/>
      <c r="H21" s="6" t="s">
        <v>228</v>
      </c>
      <c r="I21" s="14" t="s">
        <v>718</v>
      </c>
      <c r="J21" s="13">
        <v>1144.6500000000001</v>
      </c>
      <c r="K21" s="6">
        <v>1020700.4700000001</v>
      </c>
      <c r="L21" s="14">
        <v>1020700.4700000001</v>
      </c>
      <c r="M21" s="14">
        <v>75093.21373677357</v>
      </c>
    </row>
    <row r="22" spans="7:13" x14ac:dyDescent="0.25">
      <c r="G22" s="13"/>
      <c r="H22" s="6" t="s">
        <v>229</v>
      </c>
      <c r="I22" s="14" t="s">
        <v>719</v>
      </c>
      <c r="J22" s="13">
        <v>1124.8200000000002</v>
      </c>
      <c r="K22" s="6">
        <v>1004779.29</v>
      </c>
      <c r="L22" s="14">
        <v>1004779.29</v>
      </c>
      <c r="M22" s="14">
        <v>266178.35821401206</v>
      </c>
    </row>
    <row r="23" spans="7:13" x14ac:dyDescent="0.25">
      <c r="G23" s="13"/>
      <c r="H23" s="6" t="s">
        <v>230</v>
      </c>
      <c r="I23" s="14" t="s">
        <v>720</v>
      </c>
      <c r="J23" s="13">
        <v>2549.4900000000002</v>
      </c>
      <c r="K23" s="6">
        <v>2539908.5300000003</v>
      </c>
      <c r="L23" s="14">
        <v>2539908.5300000003</v>
      </c>
      <c r="M23" s="14">
        <v>244990.3123975319</v>
      </c>
    </row>
    <row r="24" spans="7:13" x14ac:dyDescent="0.25">
      <c r="G24" s="15" t="s">
        <v>37</v>
      </c>
      <c r="H24" s="16"/>
      <c r="I24" s="17"/>
      <c r="J24" s="15">
        <v>9854.5</v>
      </c>
      <c r="K24" s="16">
        <v>9081503.629999999</v>
      </c>
      <c r="L24" s="17">
        <v>9081503.629999999</v>
      </c>
      <c r="M24" s="17">
        <v>1373392.8954597074</v>
      </c>
    </row>
    <row r="25" spans="7:13" x14ac:dyDescent="0.25">
      <c r="G25" s="13"/>
      <c r="H25" s="6"/>
      <c r="I25" s="14"/>
      <c r="J25" s="13"/>
      <c r="K25" s="6"/>
      <c r="L25" s="14"/>
      <c r="M25" s="14"/>
    </row>
    <row r="26" spans="7:13" x14ac:dyDescent="0.25">
      <c r="G26" s="13" t="s">
        <v>27</v>
      </c>
      <c r="H26" s="6" t="s">
        <v>39</v>
      </c>
      <c r="I26" s="14" t="s">
        <v>541</v>
      </c>
      <c r="J26" s="13">
        <v>0</v>
      </c>
      <c r="K26" s="6">
        <v>0</v>
      </c>
      <c r="L26" s="14">
        <v>0</v>
      </c>
      <c r="M26" s="14">
        <v>38517.178895984143</v>
      </c>
    </row>
    <row r="27" spans="7:13" x14ac:dyDescent="0.25">
      <c r="G27" s="13"/>
      <c r="H27" s="6"/>
      <c r="I27" s="14" t="s">
        <v>532</v>
      </c>
      <c r="J27" s="13">
        <v>0</v>
      </c>
      <c r="K27" s="6">
        <v>0</v>
      </c>
      <c r="L27" s="14">
        <v>0</v>
      </c>
      <c r="M27" s="14">
        <v>224546.54232819332</v>
      </c>
    </row>
    <row r="28" spans="7:13" x14ac:dyDescent="0.25">
      <c r="G28" s="15" t="s">
        <v>40</v>
      </c>
      <c r="H28" s="16"/>
      <c r="I28" s="17"/>
      <c r="J28" s="15">
        <v>0</v>
      </c>
      <c r="K28" s="16">
        <v>0</v>
      </c>
      <c r="L28" s="17">
        <v>0</v>
      </c>
      <c r="M28" s="17">
        <v>263063.72122417745</v>
      </c>
    </row>
    <row r="29" spans="7:13" x14ac:dyDescent="0.25">
      <c r="G29" s="13"/>
      <c r="H29" s="6"/>
      <c r="I29" s="14"/>
      <c r="J29" s="13"/>
      <c r="K29" s="6"/>
      <c r="L29" s="14"/>
      <c r="M29" s="14"/>
    </row>
    <row r="30" spans="7:13" x14ac:dyDescent="0.25">
      <c r="G30" s="13" t="s">
        <v>28</v>
      </c>
      <c r="H30" s="6" t="s">
        <v>41</v>
      </c>
      <c r="I30" s="14" t="s">
        <v>721</v>
      </c>
      <c r="J30" s="13">
        <v>775.24375540159463</v>
      </c>
      <c r="K30" s="6">
        <v>722315.76016540837</v>
      </c>
      <c r="L30" s="14">
        <v>722315.76016540837</v>
      </c>
      <c r="M30" s="14">
        <v>0</v>
      </c>
    </row>
    <row r="31" spans="7:13" x14ac:dyDescent="0.25">
      <c r="G31" s="13"/>
      <c r="H31" s="6" t="s">
        <v>42</v>
      </c>
      <c r="I31" s="14" t="s">
        <v>722</v>
      </c>
      <c r="J31" s="13">
        <v>672.21535409228238</v>
      </c>
      <c r="K31" s="6">
        <v>623629.9048182813</v>
      </c>
      <c r="L31" s="14">
        <v>623629.9048182813</v>
      </c>
      <c r="M31" s="14">
        <v>0</v>
      </c>
    </row>
    <row r="32" spans="7:13" x14ac:dyDescent="0.25">
      <c r="G32" s="13"/>
      <c r="H32" s="6" t="s">
        <v>48</v>
      </c>
      <c r="I32" s="14" t="s">
        <v>723</v>
      </c>
      <c r="J32" s="13">
        <v>259.14440267141191</v>
      </c>
      <c r="K32" s="6">
        <v>240344.29501766371</v>
      </c>
      <c r="L32" s="14">
        <v>240344.29501766371</v>
      </c>
      <c r="M32" s="14">
        <v>0</v>
      </c>
    </row>
    <row r="33" spans="7:13" x14ac:dyDescent="0.25">
      <c r="G33" s="13"/>
      <c r="H33" s="6" t="s">
        <v>49</v>
      </c>
      <c r="I33" s="14" t="s">
        <v>724</v>
      </c>
      <c r="J33" s="13">
        <v>648.23333557190153</v>
      </c>
      <c r="K33" s="6">
        <v>601423.3900772467</v>
      </c>
      <c r="L33" s="14">
        <v>601423.3900772467</v>
      </c>
      <c r="M33" s="14">
        <v>0</v>
      </c>
    </row>
    <row r="34" spans="7:13" x14ac:dyDescent="0.25">
      <c r="G34" s="13"/>
      <c r="H34" s="6" t="s">
        <v>50</v>
      </c>
      <c r="I34" s="14" t="s">
        <v>725</v>
      </c>
      <c r="J34" s="13">
        <v>929.56044068003985</v>
      </c>
      <c r="K34" s="6">
        <v>864213.58674618218</v>
      </c>
      <c r="L34" s="14">
        <v>864213.58674618218</v>
      </c>
      <c r="M34" s="14">
        <v>0</v>
      </c>
    </row>
    <row r="35" spans="7:13" x14ac:dyDescent="0.25">
      <c r="G35" s="13"/>
      <c r="H35" s="6" t="s">
        <v>50</v>
      </c>
      <c r="I35" s="14" t="s">
        <v>726</v>
      </c>
      <c r="J35" s="13">
        <v>0</v>
      </c>
      <c r="K35" s="6">
        <v>30769.38</v>
      </c>
      <c r="L35" s="14">
        <v>30769.38</v>
      </c>
      <c r="M35" s="14">
        <v>0</v>
      </c>
    </row>
    <row r="36" spans="7:13" x14ac:dyDescent="0.25">
      <c r="G36" s="13"/>
      <c r="H36" s="6" t="s">
        <v>51</v>
      </c>
      <c r="I36" s="14" t="s">
        <v>727</v>
      </c>
      <c r="J36" s="13">
        <v>933.82034459737383</v>
      </c>
      <c r="K36" s="6">
        <v>827315.27198960609</v>
      </c>
      <c r="L36" s="14">
        <v>827315.27198960609</v>
      </c>
      <c r="M36" s="14">
        <v>0</v>
      </c>
    </row>
    <row r="37" spans="7:13" x14ac:dyDescent="0.25">
      <c r="G37" s="13"/>
      <c r="H37" s="6" t="s">
        <v>52</v>
      </c>
      <c r="I37" s="14" t="s">
        <v>728</v>
      </c>
      <c r="J37" s="13">
        <v>774.68538890018112</v>
      </c>
      <c r="K37" s="6">
        <v>725286.02530382853</v>
      </c>
      <c r="L37" s="14">
        <v>725286.02530382853</v>
      </c>
      <c r="M37" s="14">
        <v>0</v>
      </c>
    </row>
    <row r="38" spans="7:13" x14ac:dyDescent="0.25">
      <c r="G38" s="13"/>
      <c r="H38" s="6" t="s">
        <v>53</v>
      </c>
      <c r="I38" s="14" t="s">
        <v>729</v>
      </c>
      <c r="J38" s="13">
        <v>952.59133645543466</v>
      </c>
      <c r="K38" s="6">
        <v>840301.5186445826</v>
      </c>
      <c r="L38" s="14">
        <v>840301.5186445826</v>
      </c>
      <c r="M38" s="14">
        <v>0</v>
      </c>
    </row>
    <row r="39" spans="7:13" x14ac:dyDescent="0.25">
      <c r="G39" s="13"/>
      <c r="H39" s="6" t="s">
        <v>231</v>
      </c>
      <c r="I39" s="14" t="s">
        <v>730</v>
      </c>
      <c r="J39" s="13">
        <v>1240.2229887359592</v>
      </c>
      <c r="K39" s="6">
        <v>1031401.1780103939</v>
      </c>
      <c r="L39" s="14">
        <v>1031401.1780103939</v>
      </c>
      <c r="M39" s="14">
        <v>0</v>
      </c>
    </row>
    <row r="40" spans="7:13" x14ac:dyDescent="0.25">
      <c r="G40" s="13"/>
      <c r="H40" s="6" t="s">
        <v>232</v>
      </c>
      <c r="I40" s="14" t="s">
        <v>731</v>
      </c>
      <c r="J40" s="13">
        <v>937.07740073614855</v>
      </c>
      <c r="K40" s="6">
        <v>829989.97455305199</v>
      </c>
      <c r="L40" s="14">
        <v>829989.97455305199</v>
      </c>
      <c r="M40" s="14">
        <v>0</v>
      </c>
    </row>
    <row r="41" spans="7:13" x14ac:dyDescent="0.25">
      <c r="G41" s="13"/>
      <c r="H41" s="6" t="s">
        <v>233</v>
      </c>
      <c r="I41" s="14" t="s">
        <v>732</v>
      </c>
      <c r="J41" s="13">
        <v>943.14262663088084</v>
      </c>
      <c r="K41" s="6">
        <v>834020.91108737595</v>
      </c>
      <c r="L41" s="14">
        <v>834020.91108737595</v>
      </c>
      <c r="M41" s="14">
        <v>0</v>
      </c>
    </row>
    <row r="42" spans="7:13" x14ac:dyDescent="0.25">
      <c r="G42" s="13"/>
      <c r="H42" s="6" t="s">
        <v>54</v>
      </c>
      <c r="I42" s="14" t="s">
        <v>733</v>
      </c>
      <c r="J42" s="13">
        <v>796.3442378201529</v>
      </c>
      <c r="K42" s="6">
        <v>736982.40715844242</v>
      </c>
      <c r="L42" s="14">
        <v>736982.40715844242</v>
      </c>
      <c r="M42" s="14">
        <v>0</v>
      </c>
    </row>
    <row r="43" spans="7:13" x14ac:dyDescent="0.25">
      <c r="G43" s="13"/>
      <c r="H43" s="6" t="s">
        <v>234</v>
      </c>
      <c r="I43" s="14" t="s">
        <v>734</v>
      </c>
      <c r="J43" s="13">
        <v>860.32482902580921</v>
      </c>
      <c r="K43" s="6">
        <v>780817.70059195452</v>
      </c>
      <c r="L43" s="14">
        <v>780817.70059195452</v>
      </c>
      <c r="M43" s="14">
        <v>0</v>
      </c>
    </row>
    <row r="44" spans="7:13" x14ac:dyDescent="0.25">
      <c r="G44" s="13"/>
      <c r="H44" s="6" t="s">
        <v>235</v>
      </c>
      <c r="I44" s="14" t="s">
        <v>735</v>
      </c>
      <c r="J44" s="13">
        <v>798.62455249322807</v>
      </c>
      <c r="K44" s="6">
        <v>741055.33697117504</v>
      </c>
      <c r="L44" s="14">
        <v>741055.33697117504</v>
      </c>
      <c r="M44" s="14">
        <v>0</v>
      </c>
    </row>
    <row r="45" spans="7:13" x14ac:dyDescent="0.25">
      <c r="G45" s="13"/>
      <c r="H45" s="6" t="s">
        <v>236</v>
      </c>
      <c r="I45" s="14" t="s">
        <v>736</v>
      </c>
      <c r="J45" s="13">
        <v>273.06693548387102</v>
      </c>
      <c r="K45" s="6">
        <v>278358.87771889404</v>
      </c>
      <c r="L45" s="14">
        <v>278358.87771889404</v>
      </c>
      <c r="M45" s="14">
        <v>0</v>
      </c>
    </row>
    <row r="46" spans="7:13" x14ac:dyDescent="0.25">
      <c r="G46" s="13"/>
      <c r="H46" s="6" t="s">
        <v>55</v>
      </c>
      <c r="I46" s="14" t="s">
        <v>737</v>
      </c>
      <c r="J46" s="13">
        <v>734.45938960574119</v>
      </c>
      <c r="K46" s="6">
        <v>696050.1121393285</v>
      </c>
      <c r="L46" s="14">
        <v>696050.1121393285</v>
      </c>
      <c r="M46" s="14">
        <v>0</v>
      </c>
    </row>
    <row r="47" spans="7:13" x14ac:dyDescent="0.25">
      <c r="G47" s="13"/>
      <c r="H47" s="6" t="s">
        <v>56</v>
      </c>
      <c r="I47" s="14" t="s">
        <v>738</v>
      </c>
      <c r="J47" s="13">
        <v>717.85558130043773</v>
      </c>
      <c r="K47" s="6">
        <v>684184.57537579851</v>
      </c>
      <c r="L47" s="14">
        <v>684184.57537579851</v>
      </c>
      <c r="M47" s="14">
        <v>0</v>
      </c>
    </row>
    <row r="48" spans="7:13" x14ac:dyDescent="0.25">
      <c r="G48" s="13"/>
      <c r="H48" s="6" t="s">
        <v>57</v>
      </c>
      <c r="I48" s="14" t="s">
        <v>739</v>
      </c>
      <c r="J48" s="13">
        <v>692.68532950168469</v>
      </c>
      <c r="K48" s="6">
        <v>667460.37152070622</v>
      </c>
      <c r="L48" s="14">
        <v>667460.37152070622</v>
      </c>
      <c r="M48" s="14">
        <v>0</v>
      </c>
    </row>
    <row r="49" spans="7:13" x14ac:dyDescent="0.25">
      <c r="G49" s="13"/>
      <c r="H49" s="6" t="s">
        <v>58</v>
      </c>
      <c r="I49" s="14" t="s">
        <v>740</v>
      </c>
      <c r="J49" s="13">
        <v>544.30942987921617</v>
      </c>
      <c r="K49" s="6">
        <v>570239.35176257044</v>
      </c>
      <c r="L49" s="14">
        <v>570239.35176257044</v>
      </c>
      <c r="M49" s="14">
        <v>0</v>
      </c>
    </row>
    <row r="50" spans="7:13" x14ac:dyDescent="0.25">
      <c r="G50" s="13"/>
      <c r="H50" s="6" t="s">
        <v>59</v>
      </c>
      <c r="I50" s="14" t="s">
        <v>741</v>
      </c>
      <c r="J50" s="13">
        <v>733.13186713902826</v>
      </c>
      <c r="K50" s="6">
        <v>680222.80686232483</v>
      </c>
      <c r="L50" s="14">
        <v>680222.80686232483</v>
      </c>
      <c r="M50" s="14">
        <v>0</v>
      </c>
    </row>
    <row r="51" spans="7:13" x14ac:dyDescent="0.25">
      <c r="G51" s="13"/>
      <c r="H51" s="6" t="s">
        <v>60</v>
      </c>
      <c r="I51" s="14" t="s">
        <v>742</v>
      </c>
      <c r="J51" s="13">
        <v>697.69898766055201</v>
      </c>
      <c r="K51" s="6">
        <v>647348.45583264867</v>
      </c>
      <c r="L51" s="14">
        <v>647348.45583264867</v>
      </c>
      <c r="M51" s="14">
        <v>0</v>
      </c>
    </row>
    <row r="52" spans="7:13" x14ac:dyDescent="0.25">
      <c r="G52" s="13"/>
      <c r="H52" s="6" t="s">
        <v>61</v>
      </c>
      <c r="I52" s="14" t="s">
        <v>743</v>
      </c>
      <c r="J52" s="13">
        <v>698.10567297923944</v>
      </c>
      <c r="K52" s="6">
        <v>647713.4787518247</v>
      </c>
      <c r="L52" s="14">
        <v>647713.4787518247</v>
      </c>
      <c r="M52" s="14">
        <v>0</v>
      </c>
    </row>
    <row r="53" spans="7:13" x14ac:dyDescent="0.25">
      <c r="G53" s="13"/>
      <c r="H53" s="6" t="s">
        <v>237</v>
      </c>
      <c r="I53" s="14" t="s">
        <v>744</v>
      </c>
      <c r="J53" s="13">
        <v>168.32335456475585</v>
      </c>
      <c r="K53" s="6">
        <v>131739.32305170476</v>
      </c>
      <c r="L53" s="14">
        <v>131739.32305170476</v>
      </c>
      <c r="M53" s="14">
        <v>0</v>
      </c>
    </row>
    <row r="54" spans="7:13" x14ac:dyDescent="0.25">
      <c r="G54" s="13"/>
      <c r="H54" s="6" t="s">
        <v>238</v>
      </c>
      <c r="I54" s="14" t="s">
        <v>745</v>
      </c>
      <c r="J54" s="13">
        <v>131.94331210191086</v>
      </c>
      <c r="K54" s="6">
        <v>103741.98694829526</v>
      </c>
      <c r="L54" s="14">
        <v>103741.98694829526</v>
      </c>
      <c r="M54" s="14">
        <v>0</v>
      </c>
    </row>
    <row r="55" spans="7:13" x14ac:dyDescent="0.25">
      <c r="G55" s="13"/>
      <c r="H55" s="6" t="s">
        <v>239</v>
      </c>
      <c r="I55" s="14" t="s">
        <v>746</v>
      </c>
      <c r="J55" s="13">
        <v>182.91000000000003</v>
      </c>
      <c r="K55" s="6">
        <v>143350.12</v>
      </c>
      <c r="L55" s="14">
        <v>143350.12</v>
      </c>
      <c r="M55" s="14">
        <v>0</v>
      </c>
    </row>
    <row r="56" spans="7:13" x14ac:dyDescent="0.25">
      <c r="G56" s="13"/>
      <c r="H56" s="6" t="s">
        <v>240</v>
      </c>
      <c r="I56" s="14" t="s">
        <v>747</v>
      </c>
      <c r="J56" s="13">
        <v>186.11997199880847</v>
      </c>
      <c r="K56" s="6">
        <v>145497.20753198009</v>
      </c>
      <c r="L56" s="14">
        <v>145497.20753198009</v>
      </c>
      <c r="M56" s="14">
        <v>0</v>
      </c>
    </row>
    <row r="57" spans="7:13" x14ac:dyDescent="0.25">
      <c r="G57" s="13"/>
      <c r="H57" s="6" t="s">
        <v>241</v>
      </c>
      <c r="I57" s="14" t="s">
        <v>748</v>
      </c>
      <c r="J57" s="13">
        <v>98.731180220434908</v>
      </c>
      <c r="K57" s="6">
        <v>76611.695726541569</v>
      </c>
      <c r="L57" s="14">
        <v>76611.695726541569</v>
      </c>
      <c r="M57" s="14">
        <v>0</v>
      </c>
    </row>
    <row r="58" spans="7:13" x14ac:dyDescent="0.25">
      <c r="G58" s="13"/>
      <c r="H58" s="6" t="s">
        <v>242</v>
      </c>
      <c r="I58" s="14" t="s">
        <v>749</v>
      </c>
      <c r="J58" s="13">
        <v>255.11333333333334</v>
      </c>
      <c r="K58" s="6">
        <v>199385.94999999998</v>
      </c>
      <c r="L58" s="14">
        <v>199385.94999999998</v>
      </c>
      <c r="M58" s="14">
        <v>0</v>
      </c>
    </row>
    <row r="59" spans="7:13" x14ac:dyDescent="0.25">
      <c r="G59" s="13"/>
      <c r="H59" s="6" t="s">
        <v>243</v>
      </c>
      <c r="I59" s="14" t="s">
        <v>750</v>
      </c>
      <c r="J59" s="13">
        <v>133.30218111408996</v>
      </c>
      <c r="K59" s="6">
        <v>104301.50674147836</v>
      </c>
      <c r="L59" s="14">
        <v>104301.50674147836</v>
      </c>
      <c r="M59" s="14">
        <v>0</v>
      </c>
    </row>
    <row r="60" spans="7:13" x14ac:dyDescent="0.25">
      <c r="G60" s="13"/>
      <c r="H60" s="6" t="s">
        <v>47</v>
      </c>
      <c r="I60" s="14" t="s">
        <v>751</v>
      </c>
      <c r="J60" s="13">
        <v>13.765341007301721</v>
      </c>
      <c r="K60" s="6">
        <v>9153.9741588515808</v>
      </c>
      <c r="L60" s="14">
        <v>9153.9741588515808</v>
      </c>
      <c r="M60" s="14">
        <v>0</v>
      </c>
    </row>
    <row r="61" spans="7:13" x14ac:dyDescent="0.25">
      <c r="G61" s="13"/>
      <c r="H61" s="6" t="s">
        <v>47</v>
      </c>
      <c r="I61" s="14" t="s">
        <v>752</v>
      </c>
      <c r="J61" s="13">
        <v>44.335084918212416</v>
      </c>
      <c r="K61" s="6">
        <v>29090.97981920639</v>
      </c>
      <c r="L61" s="14">
        <v>29090.97981920639</v>
      </c>
      <c r="M61" s="14">
        <v>0</v>
      </c>
    </row>
    <row r="62" spans="7:13" x14ac:dyDescent="0.25">
      <c r="G62" s="13"/>
      <c r="H62" s="6" t="s">
        <v>47</v>
      </c>
      <c r="I62" s="14" t="s">
        <v>753</v>
      </c>
      <c r="J62" s="13">
        <v>66.7653867123162</v>
      </c>
      <c r="K62" s="6">
        <v>62047.034922653089</v>
      </c>
      <c r="L62" s="14">
        <v>62047.034922653089</v>
      </c>
      <c r="M62" s="14">
        <v>0</v>
      </c>
    </row>
    <row r="63" spans="7:13" x14ac:dyDescent="0.25">
      <c r="G63" s="15" t="s">
        <v>62</v>
      </c>
      <c r="H63" s="16"/>
      <c r="I63" s="17"/>
      <c r="J63" s="15">
        <v>17893.853333333333</v>
      </c>
      <c r="K63" s="16">
        <v>16306364.449999999</v>
      </c>
      <c r="L63" s="17">
        <v>16306364.449999999</v>
      </c>
      <c r="M63" s="17">
        <v>0</v>
      </c>
    </row>
    <row r="64" spans="7:13" x14ac:dyDescent="0.25">
      <c r="G64" s="13"/>
      <c r="H64" s="6"/>
      <c r="I64" s="14"/>
      <c r="J64" s="13"/>
      <c r="K64" s="6"/>
      <c r="L64" s="14"/>
      <c r="M64" s="14"/>
    </row>
    <row r="65" spans="7:13" x14ac:dyDescent="0.25">
      <c r="G65" s="18" t="s">
        <v>244</v>
      </c>
      <c r="H65" s="19"/>
      <c r="I65" s="20"/>
      <c r="J65" s="18">
        <v>30892.353333333336</v>
      </c>
      <c r="K65" s="23">
        <v>27699327.920000002</v>
      </c>
      <c r="L65" s="25">
        <v>27699327.920000002</v>
      </c>
      <c r="M65" s="25">
        <v>1988090.7899999984</v>
      </c>
    </row>
    <row r="66" spans="7:13" x14ac:dyDescent="0.25">
      <c r="G66" s="8" t="s">
        <v>19</v>
      </c>
      <c r="H66" s="8"/>
      <c r="I66" s="8"/>
      <c r="J66" s="6"/>
      <c r="K66" s="6"/>
      <c r="L66" s="6"/>
      <c r="M66" s="6"/>
    </row>
  </sheetData>
  <mergeCells count="2">
    <mergeCell ref="G3:M4"/>
    <mergeCell ref="G6:M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2B33-1FE8-43EE-BEF3-55FC370F0956}">
  <sheetPr codeName="Ark11"/>
  <dimension ref="A1:CD34"/>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9.7109375" style="2" customWidth="1"/>
    <col min="9" max="9" width="55.7109375" style="2" customWidth="1"/>
    <col min="10" max="24" width="15.7109375" style="2" customWidth="1"/>
    <col min="25" max="32" width="12.7109375" style="2" customWidth="1"/>
    <col min="33" max="82" width="0" style="2" hidden="1" customWidth="1"/>
    <col min="83" max="16384" width="9.140625" style="2" hidden="1"/>
  </cols>
  <sheetData>
    <row r="1" spans="7:30" ht="15" hidden="1" customHeight="1" x14ac:dyDescent="0.25"/>
    <row r="2" spans="7:30" ht="10.5" customHeight="1" x14ac:dyDescent="0.25"/>
    <row r="3" spans="7:30" ht="15" customHeight="1" x14ac:dyDescent="0.25">
      <c r="G3" s="3" t="str">
        <f>titel</f>
        <v>Regnskab 2022</v>
      </c>
      <c r="H3" s="3"/>
      <c r="I3" s="3"/>
      <c r="J3" s="3"/>
      <c r="K3" s="3"/>
      <c r="L3" s="3"/>
      <c r="M3" s="3"/>
    </row>
    <row r="4" spans="7:30" ht="15" customHeight="1" thickBot="1" x14ac:dyDescent="0.3">
      <c r="G4" s="4"/>
      <c r="H4" s="4"/>
      <c r="I4" s="4"/>
      <c r="J4" s="4"/>
      <c r="K4" s="4"/>
      <c r="L4" s="4"/>
      <c r="M4" s="4"/>
    </row>
    <row r="5" spans="7:30" ht="15" customHeight="1" x14ac:dyDescent="0.25"/>
    <row r="6" spans="7:30" ht="15" customHeight="1" x14ac:dyDescent="0.25">
      <c r="G6" s="5" t="s">
        <v>9</v>
      </c>
      <c r="H6" s="5"/>
      <c r="I6" s="5"/>
      <c r="J6" s="5"/>
      <c r="K6" s="5"/>
      <c r="L6" s="5"/>
      <c r="M6" s="5"/>
    </row>
    <row r="7" spans="7:30" ht="15" customHeight="1" x14ac:dyDescent="0.25">
      <c r="G7" s="5"/>
      <c r="H7" s="5"/>
      <c r="I7" s="5"/>
      <c r="J7" s="5"/>
      <c r="K7" s="5"/>
      <c r="L7" s="5"/>
      <c r="M7" s="5"/>
    </row>
    <row r="10" spans="7:30" x14ac:dyDescent="0.25">
      <c r="G10" s="7" t="s">
        <v>9</v>
      </c>
      <c r="H10" s="8"/>
      <c r="I10" s="9"/>
      <c r="J10" s="21"/>
      <c r="K10" s="22"/>
      <c r="L10" s="22"/>
      <c r="M10" s="22"/>
      <c r="N10" s="22"/>
      <c r="O10" s="24"/>
      <c r="P10" s="24"/>
    </row>
    <row r="11" spans="7:30" ht="30" x14ac:dyDescent="0.25">
      <c r="G11" s="10" t="s">
        <v>23</v>
      </c>
      <c r="H11" s="11" t="s">
        <v>24</v>
      </c>
      <c r="I11" s="12" t="s">
        <v>531</v>
      </c>
      <c r="J11" s="29" t="s">
        <v>22</v>
      </c>
      <c r="K11" s="30" t="s">
        <v>25</v>
      </c>
      <c r="L11" s="30" t="s">
        <v>76</v>
      </c>
      <c r="M11" s="30" t="s">
        <v>64</v>
      </c>
      <c r="N11" s="30" t="s">
        <v>65</v>
      </c>
      <c r="O11" s="31" t="s">
        <v>66</v>
      </c>
      <c r="P11" s="31" t="s">
        <v>1131</v>
      </c>
      <c r="Q11" s="32"/>
      <c r="R11" s="32"/>
      <c r="S11" s="32"/>
      <c r="T11" s="32"/>
      <c r="U11" s="32"/>
      <c r="V11" s="32"/>
      <c r="W11" s="32"/>
      <c r="X11" s="32"/>
      <c r="Y11" s="32"/>
      <c r="Z11" s="32"/>
      <c r="AA11" s="32"/>
      <c r="AB11" s="32"/>
      <c r="AC11" s="32"/>
      <c r="AD11" s="32"/>
    </row>
    <row r="12" spans="7:30" x14ac:dyDescent="0.25">
      <c r="G12" s="13" t="s">
        <v>78</v>
      </c>
      <c r="H12" s="6" t="s">
        <v>254</v>
      </c>
      <c r="I12" s="14" t="s">
        <v>768</v>
      </c>
      <c r="J12" s="13">
        <v>678.15</v>
      </c>
      <c r="K12" s="6">
        <v>471715.69000000006</v>
      </c>
      <c r="L12" s="6">
        <v>12203.336994558775</v>
      </c>
      <c r="M12" s="6">
        <v>0</v>
      </c>
      <c r="N12" s="6">
        <v>0</v>
      </c>
      <c r="O12" s="14">
        <v>483919.02699455881</v>
      </c>
      <c r="P12" s="14">
        <v>91478.314682167809</v>
      </c>
    </row>
    <row r="13" spans="7:30" x14ac:dyDescent="0.25">
      <c r="G13" s="13"/>
      <c r="H13" s="6" t="s">
        <v>255</v>
      </c>
      <c r="I13" s="14" t="s">
        <v>769</v>
      </c>
      <c r="J13" s="13">
        <v>301.79999999999995</v>
      </c>
      <c r="K13" s="6">
        <v>210418.91999999998</v>
      </c>
      <c r="L13" s="6">
        <v>5428.7725469104516</v>
      </c>
      <c r="M13" s="6">
        <v>0</v>
      </c>
      <c r="N13" s="6">
        <v>0</v>
      </c>
      <c r="O13" s="14">
        <v>215847.69254691043</v>
      </c>
      <c r="P13" s="14">
        <v>108882.89729687598</v>
      </c>
    </row>
    <row r="14" spans="7:30" x14ac:dyDescent="0.25">
      <c r="G14" s="13"/>
      <c r="H14" s="6" t="s">
        <v>256</v>
      </c>
      <c r="I14" s="14" t="s">
        <v>770</v>
      </c>
      <c r="J14" s="13">
        <v>330.02</v>
      </c>
      <c r="K14" s="6">
        <v>230805.30000000002</v>
      </c>
      <c r="L14" s="6">
        <v>6182.1750908445019</v>
      </c>
      <c r="M14" s="6">
        <v>0</v>
      </c>
      <c r="N14" s="6">
        <v>0</v>
      </c>
      <c r="O14" s="14">
        <v>236987.47509084453</v>
      </c>
      <c r="P14" s="14">
        <v>44136.770011905486</v>
      </c>
    </row>
    <row r="15" spans="7:30" x14ac:dyDescent="0.25">
      <c r="G15" s="13"/>
      <c r="H15" s="6" t="s">
        <v>257</v>
      </c>
      <c r="I15" s="14" t="s">
        <v>771</v>
      </c>
      <c r="J15" s="13">
        <v>690</v>
      </c>
      <c r="K15" s="6">
        <v>480989.1</v>
      </c>
      <c r="L15" s="6">
        <v>12474.623119320884</v>
      </c>
      <c r="M15" s="6">
        <v>0</v>
      </c>
      <c r="N15" s="6">
        <v>0</v>
      </c>
      <c r="O15" s="14">
        <v>493463.72311932087</v>
      </c>
      <c r="P15" s="14">
        <v>65597.884743529154</v>
      </c>
    </row>
    <row r="16" spans="7:30" x14ac:dyDescent="0.25">
      <c r="G16" s="15" t="s">
        <v>92</v>
      </c>
      <c r="H16" s="16"/>
      <c r="I16" s="17"/>
      <c r="J16" s="15">
        <v>1999.9699999999998</v>
      </c>
      <c r="K16" s="16">
        <v>1393929.0100000002</v>
      </c>
      <c r="L16" s="16">
        <v>36288.907751634615</v>
      </c>
      <c r="M16" s="16">
        <v>0</v>
      </c>
      <c r="N16" s="16">
        <v>0</v>
      </c>
      <c r="O16" s="17">
        <v>1430217.9177516347</v>
      </c>
      <c r="P16" s="17">
        <v>310095.86673447845</v>
      </c>
    </row>
    <row r="17" spans="7:16" x14ac:dyDescent="0.25">
      <c r="G17" s="13"/>
      <c r="H17" s="6"/>
      <c r="I17" s="14"/>
      <c r="J17" s="13"/>
      <c r="K17" s="6"/>
      <c r="L17" s="6"/>
      <c r="M17" s="6"/>
      <c r="N17" s="6"/>
      <c r="O17" s="14"/>
      <c r="P17" s="14"/>
    </row>
    <row r="18" spans="7:16" x14ac:dyDescent="0.25">
      <c r="G18" s="13" t="s">
        <v>26</v>
      </c>
      <c r="H18" s="6" t="s">
        <v>258</v>
      </c>
      <c r="I18" s="14" t="s">
        <v>772</v>
      </c>
      <c r="J18" s="13">
        <v>797.86999999999989</v>
      </c>
      <c r="K18" s="6">
        <v>726488.26</v>
      </c>
      <c r="L18" s="6">
        <v>11111.504711600423</v>
      </c>
      <c r="M18" s="6">
        <v>0</v>
      </c>
      <c r="N18" s="6">
        <v>0</v>
      </c>
      <c r="O18" s="14">
        <v>737599.76471160038</v>
      </c>
      <c r="P18" s="14">
        <v>10353.690214853523</v>
      </c>
    </row>
    <row r="19" spans="7:16" x14ac:dyDescent="0.25">
      <c r="G19" s="13"/>
      <c r="H19" s="6" t="s">
        <v>259</v>
      </c>
      <c r="I19" s="14" t="s">
        <v>773</v>
      </c>
      <c r="J19" s="13">
        <v>830.99</v>
      </c>
      <c r="K19" s="6">
        <v>746494.88</v>
      </c>
      <c r="L19" s="6">
        <v>11576.505007210442</v>
      </c>
      <c r="M19" s="6">
        <v>0</v>
      </c>
      <c r="N19" s="6">
        <v>0</v>
      </c>
      <c r="O19" s="14">
        <v>758071.38500721043</v>
      </c>
      <c r="P19" s="14">
        <v>134960.75412792587</v>
      </c>
    </row>
    <row r="20" spans="7:16" x14ac:dyDescent="0.25">
      <c r="G20" s="13"/>
      <c r="H20" s="6" t="s">
        <v>260</v>
      </c>
      <c r="I20" s="14" t="s">
        <v>774</v>
      </c>
      <c r="J20" s="13">
        <v>868.25</v>
      </c>
      <c r="K20" s="6">
        <v>754893.17999999993</v>
      </c>
      <c r="L20" s="6">
        <v>12095.028633699436</v>
      </c>
      <c r="M20" s="6">
        <v>0</v>
      </c>
      <c r="N20" s="6">
        <v>0</v>
      </c>
      <c r="O20" s="14">
        <v>766988.20863369934</v>
      </c>
      <c r="P20" s="14">
        <v>82562.950989027828</v>
      </c>
    </row>
    <row r="21" spans="7:16" x14ac:dyDescent="0.25">
      <c r="G21" s="13"/>
      <c r="H21" s="6" t="s">
        <v>261</v>
      </c>
      <c r="I21" s="14" t="s">
        <v>775</v>
      </c>
      <c r="J21" s="13">
        <v>815.09999999999991</v>
      </c>
      <c r="K21" s="6">
        <v>726780.31</v>
      </c>
      <c r="L21" s="6">
        <v>11302.764104356669</v>
      </c>
      <c r="M21" s="6">
        <v>0</v>
      </c>
      <c r="N21" s="6">
        <v>0</v>
      </c>
      <c r="O21" s="14">
        <v>738083.0741043567</v>
      </c>
      <c r="P21" s="14">
        <v>57511.117278029946</v>
      </c>
    </row>
    <row r="22" spans="7:16" x14ac:dyDescent="0.25">
      <c r="G22" s="13"/>
      <c r="H22" s="6" t="s">
        <v>262</v>
      </c>
      <c r="I22" s="14" t="s">
        <v>776</v>
      </c>
      <c r="J22" s="13">
        <v>1168.2299999999998</v>
      </c>
      <c r="K22" s="6">
        <v>972753.15999999992</v>
      </c>
      <c r="L22" s="6">
        <v>16304.637233021709</v>
      </c>
      <c r="M22" s="6">
        <v>255260.48999999996</v>
      </c>
      <c r="N22" s="6">
        <v>0</v>
      </c>
      <c r="O22" s="14">
        <v>1244318.2872330216</v>
      </c>
      <c r="P22" s="14">
        <v>139176.31667699109</v>
      </c>
    </row>
    <row r="23" spans="7:16" x14ac:dyDescent="0.25">
      <c r="G23" s="13"/>
      <c r="H23" s="6" t="s">
        <v>263</v>
      </c>
      <c r="I23" s="14" t="s">
        <v>777</v>
      </c>
      <c r="J23" s="13">
        <v>2177.75</v>
      </c>
      <c r="K23" s="6">
        <v>1921843.2999999998</v>
      </c>
      <c r="L23" s="6">
        <v>30682.798044276187</v>
      </c>
      <c r="M23" s="6">
        <v>51482.66</v>
      </c>
      <c r="N23" s="6">
        <v>0</v>
      </c>
      <c r="O23" s="14">
        <v>2004008.7580442759</v>
      </c>
      <c r="P23" s="14">
        <v>263085.0291335528</v>
      </c>
    </row>
    <row r="24" spans="7:16" x14ac:dyDescent="0.25">
      <c r="G24" s="13"/>
      <c r="H24" s="6" t="s">
        <v>264</v>
      </c>
      <c r="I24" s="14" t="s">
        <v>778</v>
      </c>
      <c r="J24" s="13">
        <v>583.06000000000006</v>
      </c>
      <c r="K24" s="6">
        <v>647438.41999999993</v>
      </c>
      <c r="L24" s="6">
        <v>8122.8445142005112</v>
      </c>
      <c r="M24" s="6">
        <v>0</v>
      </c>
      <c r="N24" s="6">
        <v>0</v>
      </c>
      <c r="O24" s="14">
        <v>655561.26451420039</v>
      </c>
      <c r="P24" s="14">
        <v>220670.379597858</v>
      </c>
    </row>
    <row r="25" spans="7:16" x14ac:dyDescent="0.25">
      <c r="G25" s="13"/>
      <c r="H25" s="6" t="s">
        <v>265</v>
      </c>
      <c r="I25" s="14" t="s">
        <v>779</v>
      </c>
      <c r="J25" s="13">
        <v>0</v>
      </c>
      <c r="K25" s="6">
        <v>0</v>
      </c>
      <c r="L25" s="6">
        <v>0</v>
      </c>
      <c r="M25" s="6">
        <v>20518.95</v>
      </c>
      <c r="N25" s="6">
        <v>0</v>
      </c>
      <c r="O25" s="14">
        <v>20518.95</v>
      </c>
      <c r="P25" s="14">
        <v>0</v>
      </c>
    </row>
    <row r="26" spans="7:16" x14ac:dyDescent="0.25">
      <c r="G26" s="13"/>
      <c r="H26" s="6" t="s">
        <v>266</v>
      </c>
      <c r="I26" s="14" t="s">
        <v>780</v>
      </c>
      <c r="J26" s="13">
        <v>730.9</v>
      </c>
      <c r="K26" s="6">
        <v>697175.54</v>
      </c>
      <c r="L26" s="6">
        <v>0</v>
      </c>
      <c r="M26" s="6">
        <v>132062.39999999999</v>
      </c>
      <c r="N26" s="6">
        <v>0</v>
      </c>
      <c r="O26" s="14">
        <v>829237.94000000006</v>
      </c>
      <c r="P26" s="14">
        <v>296440.9061087661</v>
      </c>
    </row>
    <row r="27" spans="7:16" x14ac:dyDescent="0.25">
      <c r="G27" s="15" t="s">
        <v>37</v>
      </c>
      <c r="H27" s="16"/>
      <c r="I27" s="17"/>
      <c r="J27" s="15">
        <v>7972.15</v>
      </c>
      <c r="K27" s="16">
        <v>7193867.0499999998</v>
      </c>
      <c r="L27" s="16">
        <v>101196.08224836538</v>
      </c>
      <c r="M27" s="16">
        <v>459324.5</v>
      </c>
      <c r="N27" s="16">
        <v>0</v>
      </c>
      <c r="O27" s="17">
        <v>7754387.6322483663</v>
      </c>
      <c r="P27" s="17">
        <v>1204761.1441270052</v>
      </c>
    </row>
    <row r="28" spans="7:16" x14ac:dyDescent="0.25">
      <c r="G28" s="13"/>
      <c r="H28" s="6"/>
      <c r="I28" s="14"/>
      <c r="J28" s="13"/>
      <c r="K28" s="6"/>
      <c r="L28" s="6"/>
      <c r="M28" s="6"/>
      <c r="N28" s="6"/>
      <c r="O28" s="14"/>
      <c r="P28" s="14"/>
    </row>
    <row r="29" spans="7:16" x14ac:dyDescent="0.25">
      <c r="G29" s="13" t="s">
        <v>27</v>
      </c>
      <c r="H29" s="6" t="s">
        <v>39</v>
      </c>
      <c r="I29" s="14" t="s">
        <v>541</v>
      </c>
      <c r="J29" s="13">
        <v>0</v>
      </c>
      <c r="K29" s="6">
        <v>266912.17</v>
      </c>
      <c r="L29" s="6">
        <v>0</v>
      </c>
      <c r="M29" s="6">
        <v>0</v>
      </c>
      <c r="N29" s="6">
        <v>-25303.07</v>
      </c>
      <c r="O29" s="14">
        <v>241609.09999999998</v>
      </c>
      <c r="P29" s="14">
        <v>269935.39912598312</v>
      </c>
    </row>
    <row r="30" spans="7:16" x14ac:dyDescent="0.25">
      <c r="G30" s="13"/>
      <c r="H30" s="6"/>
      <c r="I30" s="14" t="s">
        <v>532</v>
      </c>
      <c r="J30" s="13">
        <v>0</v>
      </c>
      <c r="K30" s="6">
        <v>0</v>
      </c>
      <c r="L30" s="6">
        <v>0</v>
      </c>
      <c r="M30" s="6">
        <v>0</v>
      </c>
      <c r="N30" s="6">
        <v>0</v>
      </c>
      <c r="O30" s="14">
        <v>0</v>
      </c>
      <c r="P30" s="14">
        <v>-140005.74998746719</v>
      </c>
    </row>
    <row r="31" spans="7:16" x14ac:dyDescent="0.25">
      <c r="G31" s="15" t="s">
        <v>40</v>
      </c>
      <c r="H31" s="16"/>
      <c r="I31" s="17"/>
      <c r="J31" s="15">
        <v>0</v>
      </c>
      <c r="K31" s="16">
        <v>266912.17</v>
      </c>
      <c r="L31" s="16">
        <v>0</v>
      </c>
      <c r="M31" s="16">
        <v>0</v>
      </c>
      <c r="N31" s="16">
        <v>-25303.07</v>
      </c>
      <c r="O31" s="17">
        <v>241609.09999999998</v>
      </c>
      <c r="P31" s="17">
        <v>129929.64913851593</v>
      </c>
    </row>
    <row r="32" spans="7:16" x14ac:dyDescent="0.25">
      <c r="G32" s="13"/>
      <c r="H32" s="6"/>
      <c r="I32" s="14"/>
      <c r="J32" s="13"/>
      <c r="K32" s="6"/>
      <c r="L32" s="6"/>
      <c r="M32" s="6"/>
      <c r="N32" s="6"/>
      <c r="O32" s="14"/>
      <c r="P32" s="14"/>
    </row>
    <row r="33" spans="7:16" x14ac:dyDescent="0.25">
      <c r="G33" s="18" t="s">
        <v>267</v>
      </c>
      <c r="H33" s="19"/>
      <c r="I33" s="20"/>
      <c r="J33" s="18">
        <v>9972.119999999999</v>
      </c>
      <c r="K33" s="23">
        <v>8854708.2300000004</v>
      </c>
      <c r="L33" s="23">
        <v>137484.99</v>
      </c>
      <c r="M33" s="23">
        <v>459324.5</v>
      </c>
      <c r="N33" s="23">
        <v>-25303.07</v>
      </c>
      <c r="O33" s="25">
        <v>9426214.6500000004</v>
      </c>
      <c r="P33" s="25">
        <v>1644786.6599999997</v>
      </c>
    </row>
    <row r="34" spans="7:16" x14ac:dyDescent="0.25">
      <c r="G34" s="8" t="s">
        <v>129</v>
      </c>
      <c r="H34" s="8"/>
      <c r="I34" s="8"/>
      <c r="J34" s="6"/>
      <c r="K34" s="6"/>
      <c r="L34" s="6"/>
      <c r="M34" s="6"/>
      <c r="N34" s="6"/>
      <c r="O34" s="6"/>
      <c r="P34" s="6"/>
    </row>
  </sheetData>
  <mergeCells count="2">
    <mergeCell ref="G3:M4"/>
    <mergeCell ref="G6:M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vt:i4>
      </vt:variant>
    </vt:vector>
  </HeadingPairs>
  <TitlesOfParts>
    <vt:vector size="22" baseType="lpstr">
      <vt:lpstr>FAV</vt:lpstr>
      <vt:lpstr>HED</vt:lpstr>
      <vt:lpstr>HER</vt:lpstr>
      <vt:lpstr>HOL</vt:lpstr>
      <vt:lpstr>HOR</vt:lpstr>
      <vt:lpstr>IKB</vt:lpstr>
      <vt:lpstr>LEM</vt:lpstr>
      <vt:lpstr>NOR</vt:lpstr>
      <vt:lpstr>ODD</vt:lpstr>
      <vt:lpstr>RAN</vt:lpstr>
      <vt:lpstr>RKS</vt:lpstr>
      <vt:lpstr>SIL</vt:lpstr>
      <vt:lpstr>SKA</vt:lpstr>
      <vt:lpstr>SKI</vt:lpstr>
      <vt:lpstr>STR</vt:lpstr>
      <vt:lpstr>SYD</vt:lpstr>
      <vt:lpstr>VIB</vt:lpstr>
      <vt:lpstr>AAR</vt:lpstr>
      <vt:lpstr>REG</vt:lpstr>
      <vt:lpstr>NT</vt:lpstr>
      <vt:lpstr>Sydtrafik</vt:lpstr>
      <vt:lpstr>titel</vt:lpstr>
    </vt:vector>
  </TitlesOfParts>
  <Company>Midttrafik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Callesen</dc:creator>
  <cp:lastModifiedBy>Tim Callesen</cp:lastModifiedBy>
  <dcterms:created xsi:type="dcterms:W3CDTF">2023-06-05T08:36:57Z</dcterms:created>
  <dcterms:modified xsi:type="dcterms:W3CDTF">2023-07-13T07:38:32Z</dcterms:modified>
</cp:coreProperties>
</file>