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F:\Økonomi\Regnskab\2023\2. kvartal Forventet regnskab\Driftsområder\Busudgifter\"/>
    </mc:Choice>
  </mc:AlternateContent>
  <xr:revisionPtr revIDLastSave="0" documentId="13_ncr:1_{1FB57B6A-7C22-4F8A-A331-93A65F96DF1E}" xr6:coauthVersionLast="47" xr6:coauthVersionMax="47" xr10:uidLastSave="{00000000-0000-0000-0000-000000000000}"/>
  <bookViews>
    <workbookView xWindow="-28920" yWindow="-120" windowWidth="29040" windowHeight="16440" tabRatio="833" xr2:uid="{DACD54D4-4763-43E7-B9D5-18F838A7864D}"/>
  </bookViews>
  <sheets>
    <sheet name="FAV" sheetId="2" r:id="rId1"/>
    <sheet name="HED" sheetId="3" r:id="rId2"/>
    <sheet name="HER" sheetId="4" r:id="rId3"/>
    <sheet name="HOL" sheetId="5" r:id="rId4"/>
    <sheet name="HOR" sheetId="6" r:id="rId5"/>
    <sheet name="IKB" sheetId="7" r:id="rId6"/>
    <sheet name="LEM" sheetId="8" r:id="rId7"/>
    <sheet name="NOR" sheetId="9" r:id="rId8"/>
    <sheet name="ODD" sheetId="10" r:id="rId9"/>
    <sheet name="RAN" sheetId="11" r:id="rId10"/>
    <sheet name="RKS" sheetId="12" r:id="rId11"/>
    <sheet name="SIL" sheetId="13" r:id="rId12"/>
    <sheet name="SKA" sheetId="14" r:id="rId13"/>
    <sheet name="SKI" sheetId="15" r:id="rId14"/>
    <sheet name="STR" sheetId="16" r:id="rId15"/>
    <sheet name="SYD" sheetId="17" r:id="rId16"/>
    <sheet name="VIB" sheetId="18" r:id="rId17"/>
    <sheet name="AAR" sheetId="19" r:id="rId18"/>
    <sheet name="REG" sheetId="25" r:id="rId19"/>
    <sheet name="NT" sheetId="27" r:id="rId20"/>
    <sheet name="Sydtrafik" sheetId="28" r:id="rId21"/>
  </sheets>
  <externalReferences>
    <externalReference r:id="rId22"/>
    <externalReference r:id="rId23"/>
    <externalReference r:id="rId24"/>
  </externalReferences>
  <definedNames>
    <definedName name="Current_model">#REF!</definedName>
    <definedName name="Diff_input_1">#REF!</definedName>
    <definedName name="Diff_input_2">#REF!</definedName>
    <definedName name="files">#REF!</definedName>
    <definedName name="include_sk">[1]Cockpit!$C$10</definedName>
    <definedName name="Indeks">[2]Settings!$C$9</definedName>
    <definedName name="model1">[3]Cockpit!$C$4</definedName>
    <definedName name="model1_navn">[3]Cockpit!$D$4</definedName>
    <definedName name="model2">[3]Cockpit!$C$7</definedName>
    <definedName name="model2_navn">[3]Cockpit!$D$7</definedName>
    <definedName name="sheetnames">#REF!</definedName>
    <definedName name="titel">FAV!$G$3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9" l="1"/>
  <c r="G3" i="8"/>
  <c r="G3" i="7"/>
  <c r="G3" i="14"/>
  <c r="G3" i="11"/>
  <c r="G3" i="19"/>
  <c r="G3" i="18"/>
  <c r="G3" i="6"/>
  <c r="G3" i="13"/>
  <c r="G3" i="10"/>
  <c r="G3" i="17"/>
  <c r="G3" i="5"/>
  <c r="G3" i="12"/>
  <c r="G3" i="25"/>
  <c r="G3" i="16"/>
  <c r="G3" i="4"/>
  <c r="G3" i="15"/>
  <c r="G3" i="3"/>
  <c r="G3" i="27"/>
  <c r="G3" i="28"/>
</calcChain>
</file>

<file path=xl/sharedStrings.xml><?xml version="1.0" encoding="utf-8"?>
<sst xmlns="http://schemas.openxmlformats.org/spreadsheetml/2006/main" count="1451" uniqueCount="581">
  <si>
    <t>Region Midtjylland</t>
  </si>
  <si>
    <t>Favrskov Kommune</t>
  </si>
  <si>
    <t>Hedensted Kommune</t>
  </si>
  <si>
    <t>Herning Kommune</t>
  </si>
  <si>
    <t>Holstebro Kommune</t>
  </si>
  <si>
    <t>Horsens Kommune</t>
  </si>
  <si>
    <t>Ikast-Brande Kommune</t>
  </si>
  <si>
    <t>Lemvig Kommune</t>
  </si>
  <si>
    <t>Norddjurs Kommune</t>
  </si>
  <si>
    <t>Odder Kommune</t>
  </si>
  <si>
    <t>Randers Kommune</t>
  </si>
  <si>
    <t>Ringkøbing-Skjern Kommune</t>
  </si>
  <si>
    <t>Silkeborg Kommune</t>
  </si>
  <si>
    <t>Skanderborg Kommune</t>
  </si>
  <si>
    <t>Skive Kommune</t>
  </si>
  <si>
    <t>Struer Kommune</t>
  </si>
  <si>
    <t>Syddjurs Kommune</t>
  </si>
  <si>
    <t>Viborg Kommune</t>
  </si>
  <si>
    <t>Aarhus Kommune</t>
  </si>
  <si>
    <t/>
  </si>
  <si>
    <t>NT</t>
  </si>
  <si>
    <t>Sydtrafik</t>
  </si>
  <si>
    <t>Rutetype</t>
  </si>
  <si>
    <t>Rute</t>
  </si>
  <si>
    <t>Regional- og lokalkørsel</t>
  </si>
  <si>
    <t>Ikke rutefordelt</t>
  </si>
  <si>
    <t>Skolekørsel</t>
  </si>
  <si>
    <t>111</t>
  </si>
  <si>
    <t>115</t>
  </si>
  <si>
    <t>221</t>
  </si>
  <si>
    <t>223</t>
  </si>
  <si>
    <t>314</t>
  </si>
  <si>
    <t>55</t>
  </si>
  <si>
    <t>770</t>
  </si>
  <si>
    <t>851</t>
  </si>
  <si>
    <t>Regional- og lokalkørsel i alt</t>
  </si>
  <si>
    <t>Grp.</t>
  </si>
  <si>
    <t>IR</t>
  </si>
  <si>
    <t>Ikke rutefordelt i alt</t>
  </si>
  <si>
    <t>Rute 1</t>
  </si>
  <si>
    <t>Rute 10</t>
  </si>
  <si>
    <t>Rute 101</t>
  </si>
  <si>
    <t>Rute 102</t>
  </si>
  <si>
    <t>Rute 103</t>
  </si>
  <si>
    <t>Rute 104</t>
  </si>
  <si>
    <t>Rute 11</t>
  </si>
  <si>
    <t>Rute 12</t>
  </si>
  <si>
    <t>Rute 13</t>
  </si>
  <si>
    <t>Rute 14</t>
  </si>
  <si>
    <t>Rute 15</t>
  </si>
  <si>
    <t>Rute 16</t>
  </si>
  <si>
    <t>Rute 2</t>
  </si>
  <si>
    <t>Rute 3</t>
  </si>
  <si>
    <t>Rute 4</t>
  </si>
  <si>
    <t>Rute 5</t>
  </si>
  <si>
    <t>Rute 6</t>
  </si>
  <si>
    <t>Rute 7</t>
  </si>
  <si>
    <t>Rute 8</t>
  </si>
  <si>
    <t>Rute 9</t>
  </si>
  <si>
    <t>Skolekørsel i alt</t>
  </si>
  <si>
    <t>Total, Favrskov Kommune</t>
  </si>
  <si>
    <t>Ekstrakørsel</t>
  </si>
  <si>
    <t>Andet</t>
  </si>
  <si>
    <t>Udgifter i alt</t>
  </si>
  <si>
    <t>Anslået indekseffekt</t>
  </si>
  <si>
    <t>Anden afvigelse</t>
  </si>
  <si>
    <t>104</t>
  </si>
  <si>
    <t>1114</t>
  </si>
  <si>
    <t>116</t>
  </si>
  <si>
    <t>220</t>
  </si>
  <si>
    <t>504</t>
  </si>
  <si>
    <t>694</t>
  </si>
  <si>
    <t>696</t>
  </si>
  <si>
    <t>704</t>
  </si>
  <si>
    <t>Total, Hedensted Kommune</t>
  </si>
  <si>
    <t>Bonus</t>
  </si>
  <si>
    <t>Bybus</t>
  </si>
  <si>
    <t>Natbus- og arrangementskørsel</t>
  </si>
  <si>
    <t>1 HE</t>
  </si>
  <si>
    <t>10 HE</t>
  </si>
  <si>
    <t>101</t>
  </si>
  <si>
    <t>102</t>
  </si>
  <si>
    <t>11 HE</t>
  </si>
  <si>
    <t>2 HE</t>
  </si>
  <si>
    <t>3 HE</t>
  </si>
  <si>
    <t>4 HE</t>
  </si>
  <si>
    <t>5 HE</t>
  </si>
  <si>
    <t>6 HE</t>
  </si>
  <si>
    <t>6M HE</t>
  </si>
  <si>
    <t>7 HE</t>
  </si>
  <si>
    <t>8 HE</t>
  </si>
  <si>
    <t>9 HE</t>
  </si>
  <si>
    <t>Bybus i alt</t>
  </si>
  <si>
    <t>1013</t>
  </si>
  <si>
    <t>140</t>
  </si>
  <si>
    <t>150</t>
  </si>
  <si>
    <t>160</t>
  </si>
  <si>
    <t>168U</t>
  </si>
  <si>
    <t>169U</t>
  </si>
  <si>
    <t>2N HE</t>
  </si>
  <si>
    <t>Natbus- og arrangementskørsel i alt</t>
  </si>
  <si>
    <t>134</t>
  </si>
  <si>
    <t>135</t>
  </si>
  <si>
    <t>136</t>
  </si>
  <si>
    <t>137</t>
  </si>
  <si>
    <t>138</t>
  </si>
  <si>
    <t>139</t>
  </si>
  <si>
    <t>142</t>
  </si>
  <si>
    <t>144</t>
  </si>
  <si>
    <t>145</t>
  </si>
  <si>
    <t>148</t>
  </si>
  <si>
    <t>149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</si>
  <si>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</si>
  <si>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</si>
  <si>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</si>
  <si>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</si>
  <si>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</si>
  <si>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</si>
  <si>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</si>
  <si>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</si>
  <si>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</si>
  <si>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161</t>
  </si>
  <si>
    <t>162</t>
  </si>
  <si>
    <t>163</t>
  </si>
  <si>
    <t>164</t>
  </si>
  <si>
    <t>165</t>
  </si>
  <si>
    <t>166</t>
  </si>
  <si>
    <t>167</t>
  </si>
  <si>
    <t>Total, Herning Kommune</t>
  </si>
  <si>
    <t>1 HB</t>
  </si>
  <si>
    <t>1U HB</t>
  </si>
  <si>
    <t>2 HB</t>
  </si>
  <si>
    <t>4 HB</t>
  </si>
  <si>
    <t>5 HB</t>
  </si>
  <si>
    <t>6B HB</t>
  </si>
  <si>
    <t>6S HB</t>
  </si>
  <si>
    <t>7 HB</t>
  </si>
  <si>
    <t>9 HB</t>
  </si>
  <si>
    <t>270</t>
  </si>
  <si>
    <t>283</t>
  </si>
  <si>
    <t>Total, Holstebro Kommune</t>
  </si>
  <si>
    <t>1 HO</t>
  </si>
  <si>
    <t>10 HO</t>
  </si>
  <si>
    <t>11 HO</t>
  </si>
  <si>
    <t>11H HO</t>
  </si>
  <si>
    <t>12 HO</t>
  </si>
  <si>
    <t>13 HO</t>
  </si>
  <si>
    <t>13J HO</t>
  </si>
  <si>
    <t>14 HO</t>
  </si>
  <si>
    <t>14I HO</t>
  </si>
  <si>
    <t>1G HO</t>
  </si>
  <si>
    <t>2 HO</t>
  </si>
  <si>
    <t>2A HO</t>
  </si>
  <si>
    <t>3 HO</t>
  </si>
  <si>
    <t>3B HO</t>
  </si>
  <si>
    <t>4 HO</t>
  </si>
  <si>
    <t>4K HO</t>
  </si>
  <si>
    <t>5 HO</t>
  </si>
  <si>
    <t>5C HO</t>
  </si>
  <si>
    <t>6 HO</t>
  </si>
  <si>
    <t>6Ser HO</t>
  </si>
  <si>
    <t>7 HO</t>
  </si>
  <si>
    <t>7D HO</t>
  </si>
  <si>
    <t>8 HO</t>
  </si>
  <si>
    <t>8E HO</t>
  </si>
  <si>
    <t>9 HO</t>
  </si>
  <si>
    <t>9F HO</t>
  </si>
  <si>
    <t>107</t>
  </si>
  <si>
    <t>110</t>
  </si>
  <si>
    <t>1112</t>
  </si>
  <si>
    <t>501</t>
  </si>
  <si>
    <t>502</t>
  </si>
  <si>
    <t>518</t>
  </si>
  <si>
    <t>671</t>
  </si>
  <si>
    <t>3851</t>
  </si>
  <si>
    <t>852</t>
  </si>
  <si>
    <t>620</t>
  </si>
  <si>
    <t>621</t>
  </si>
  <si>
    <t>622</t>
  </si>
  <si>
    <t>623</t>
  </si>
  <si>
    <t>624</t>
  </si>
  <si>
    <t>625</t>
  </si>
  <si>
    <t>630</t>
  </si>
  <si>
    <t>631</t>
  </si>
  <si>
    <t>633</t>
  </si>
  <si>
    <t>634</t>
  </si>
  <si>
    <t>635</t>
  </si>
  <si>
    <t>670</t>
  </si>
  <si>
    <t>672</t>
  </si>
  <si>
    <t>673</t>
  </si>
  <si>
    <t>674</t>
  </si>
  <si>
    <t>Total, Horsens Kommune</t>
  </si>
  <si>
    <t>1 IK</t>
  </si>
  <si>
    <t>2A IK</t>
  </si>
  <si>
    <t>2B IK</t>
  </si>
  <si>
    <t>130</t>
  </si>
  <si>
    <t>171</t>
  </si>
  <si>
    <t>172</t>
  </si>
  <si>
    <t>182</t>
  </si>
  <si>
    <t>189</t>
  </si>
  <si>
    <t>190</t>
  </si>
  <si>
    <t>191</t>
  </si>
  <si>
    <t>170</t>
  </si>
  <si>
    <t>173</t>
  </si>
  <si>
    <t>174</t>
  </si>
  <si>
    <t>175</t>
  </si>
  <si>
    <t>176</t>
  </si>
  <si>
    <t>180</t>
  </si>
  <si>
    <t>181</t>
  </si>
  <si>
    <t>184</t>
  </si>
  <si>
    <t>185</t>
  </si>
  <si>
    <t>192</t>
  </si>
  <si>
    <t>193</t>
  </si>
  <si>
    <t>195</t>
  </si>
  <si>
    <t>196</t>
  </si>
  <si>
    <t>Total, Ikast-Brande Kommune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</si>
  <si>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</si>
  <si>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</si>
  <si>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</si>
  <si>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</si>
  <si>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</si>
  <si>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</si>
  <si>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</si>
  <si>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</si>
  <si>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</si>
  <si>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</si>
  <si>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491</t>
  </si>
  <si>
    <t>496</t>
  </si>
  <si>
    <t>497</t>
  </si>
  <si>
    <t>498</t>
  </si>
  <si>
    <t>499+a</t>
  </si>
  <si>
    <t>Total, Lemvig Kommune</t>
  </si>
  <si>
    <t>1 GR</t>
  </si>
  <si>
    <t>2 GR</t>
  </si>
  <si>
    <t>3 GR</t>
  </si>
  <si>
    <t>GR TEL</t>
  </si>
  <si>
    <t>120</t>
  </si>
  <si>
    <t>211</t>
  </si>
  <si>
    <t>213</t>
  </si>
  <si>
    <t>319</t>
  </si>
  <si>
    <t>351</t>
  </si>
  <si>
    <t>352</t>
  </si>
  <si>
    <t>Rute 17</t>
  </si>
  <si>
    <t>Rute 18</t>
  </si>
  <si>
    <t>Rute 19</t>
  </si>
  <si>
    <t>Rute 20</t>
  </si>
  <si>
    <t>Rute 21</t>
  </si>
  <si>
    <t>Rute 22</t>
  </si>
  <si>
    <t>Rute A</t>
  </si>
  <si>
    <t>Rute B</t>
  </si>
  <si>
    <t>Rute C</t>
  </si>
  <si>
    <t>Rute D</t>
  </si>
  <si>
    <t>Rute E</t>
  </si>
  <si>
    <t>Rute F</t>
  </si>
  <si>
    <t>Rute G</t>
  </si>
  <si>
    <t>Total, Norddjurs Kommune</t>
  </si>
  <si>
    <t>Region Nordjylland</t>
  </si>
  <si>
    <t>1040</t>
  </si>
  <si>
    <t>230</t>
  </si>
  <si>
    <t>235</t>
  </si>
  <si>
    <t>237</t>
  </si>
  <si>
    <t>61</t>
  </si>
  <si>
    <t>64</t>
  </si>
  <si>
    <t>40N S</t>
  </si>
  <si>
    <t>Total, Region Nordjylland</t>
  </si>
  <si>
    <t>1 OD</t>
  </si>
  <si>
    <t>2 OD</t>
  </si>
  <si>
    <t>3 OD</t>
  </si>
  <si>
    <t>4 OD</t>
  </si>
  <si>
    <t>1002</t>
  </si>
  <si>
    <t>1003</t>
  </si>
  <si>
    <t>1004</t>
  </si>
  <si>
    <t>1005</t>
  </si>
  <si>
    <t>1006</t>
  </si>
  <si>
    <t>1007</t>
  </si>
  <si>
    <t>1008</t>
  </si>
  <si>
    <t>103</t>
  </si>
  <si>
    <t>302</t>
  </si>
  <si>
    <t>Total, Odder Kommune</t>
  </si>
  <si>
    <t>1A RA</t>
  </si>
  <si>
    <t>2A RA</t>
  </si>
  <si>
    <t>3 RA</t>
  </si>
  <si>
    <t>4 RA</t>
  </si>
  <si>
    <t>12 RA</t>
  </si>
  <si>
    <t>13 RA</t>
  </si>
  <si>
    <t>14 RA</t>
  </si>
  <si>
    <t>15 RA</t>
  </si>
  <si>
    <t>16 RA</t>
  </si>
  <si>
    <t>17 RA</t>
  </si>
  <si>
    <t>18 RA</t>
  </si>
  <si>
    <t>21 RA</t>
  </si>
  <si>
    <t>231</t>
  </si>
  <si>
    <t>238</t>
  </si>
  <si>
    <t>73</t>
  </si>
  <si>
    <t>105</t>
  </si>
  <si>
    <t>205</t>
  </si>
  <si>
    <t>500</t>
  </si>
  <si>
    <t>501A</t>
  </si>
  <si>
    <t>501B</t>
  </si>
  <si>
    <t>503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</si>
  <si>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</si>
  <si>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</si>
  <si>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</si>
  <si>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</si>
  <si>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</si>
  <si>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</si>
  <si>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</si>
  <si>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</si>
  <si>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</si>
  <si>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</si>
  <si>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</si>
  <si>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</si>
  <si>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</si>
  <si>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519</t>
  </si>
  <si>
    <t>A</t>
  </si>
  <si>
    <t>B</t>
  </si>
  <si>
    <t>C</t>
  </si>
  <si>
    <t>D</t>
  </si>
  <si>
    <t>E</t>
  </si>
  <si>
    <t>Total, Randers Kommune</t>
  </si>
  <si>
    <t>X-bus</t>
  </si>
  <si>
    <t>Dublering med B-kontrakt</t>
  </si>
  <si>
    <t>100</t>
  </si>
  <si>
    <t>1015</t>
  </si>
  <si>
    <t>1024</t>
  </si>
  <si>
    <t>1026</t>
  </si>
  <si>
    <t>1028</t>
  </si>
  <si>
    <t>1029</t>
  </si>
  <si>
    <t>1033</t>
  </si>
  <si>
    <t>113</t>
  </si>
  <si>
    <t>114</t>
  </si>
  <si>
    <t>116U</t>
  </si>
  <si>
    <t>118</t>
  </si>
  <si>
    <t>122</t>
  </si>
  <si>
    <t>123</t>
  </si>
  <si>
    <t>124</t>
  </si>
  <si>
    <t>200</t>
  </si>
  <si>
    <t>202</t>
  </si>
  <si>
    <t>21</t>
  </si>
  <si>
    <t>211U</t>
  </si>
  <si>
    <t>212</t>
  </si>
  <si>
    <t>212U</t>
  </si>
  <si>
    <t>213U</t>
  </si>
  <si>
    <t>214</t>
  </si>
  <si>
    <t>215</t>
  </si>
  <si>
    <t>217</t>
  </si>
  <si>
    <t>306</t>
  </si>
  <si>
    <t>331</t>
  </si>
  <si>
    <t>400</t>
  </si>
  <si>
    <t>523</t>
  </si>
  <si>
    <t>53</t>
  </si>
  <si>
    <t>561</t>
  </si>
  <si>
    <t>580</t>
  </si>
  <si>
    <t>60</t>
  </si>
  <si>
    <t>62</t>
  </si>
  <si>
    <t>72</t>
  </si>
  <si>
    <t>766</t>
  </si>
  <si>
    <t>801</t>
  </si>
  <si>
    <t>81</t>
  </si>
  <si>
    <t>912X</t>
  </si>
  <si>
    <t>925X</t>
  </si>
  <si>
    <t>X-bus i alt</t>
  </si>
  <si>
    <t>300S</t>
  </si>
  <si>
    <t>307S</t>
  </si>
  <si>
    <t>311S</t>
  </si>
  <si>
    <t>331S</t>
  </si>
  <si>
    <t>830</t>
  </si>
  <si>
    <t>833</t>
  </si>
  <si>
    <t>834A</t>
  </si>
  <si>
    <t>834B</t>
  </si>
  <si>
    <t>840</t>
  </si>
  <si>
    <t>853</t>
  </si>
  <si>
    <t>860</t>
  </si>
  <si>
    <t>862</t>
  </si>
  <si>
    <t>892</t>
  </si>
  <si>
    <t>Dublering med B-kontrakt i alt</t>
  </si>
  <si>
    <t>Total, Region Midtjylland</t>
  </si>
  <si>
    <t>560</t>
  </si>
  <si>
    <t>567</t>
  </si>
  <si>
    <t>568</t>
  </si>
  <si>
    <t>569</t>
  </si>
  <si>
    <t>570</t>
  </si>
  <si>
    <t>590</t>
  </si>
  <si>
    <t>596</t>
  </si>
  <si>
    <t>517 RS</t>
  </si>
  <si>
    <t>518 RS</t>
  </si>
  <si>
    <t>551 RS</t>
  </si>
  <si>
    <t>562 RS</t>
  </si>
  <si>
    <t>564 RS</t>
  </si>
  <si>
    <t>566 RS</t>
  </si>
  <si>
    <t>572 RS</t>
  </si>
  <si>
    <t>573 RS</t>
  </si>
  <si>
    <t>574 RS</t>
  </si>
  <si>
    <t>575 RS</t>
  </si>
  <si>
    <t>577 RS</t>
  </si>
  <si>
    <t>578 RS</t>
  </si>
  <si>
    <t>593 RS</t>
  </si>
  <si>
    <t>594 RS</t>
  </si>
  <si>
    <t>597 RS</t>
  </si>
  <si>
    <t>Total, Ringkøbing-Skjern Kommune</t>
  </si>
  <si>
    <t>1 SI</t>
  </si>
  <si>
    <t>10 SI</t>
  </si>
  <si>
    <t>11 SI</t>
  </si>
  <si>
    <t>12 SI</t>
  </si>
  <si>
    <t>2 SI</t>
  </si>
  <si>
    <t>3 SI</t>
  </si>
  <si>
    <t>4 SI</t>
  </si>
  <si>
    <t>5 SI</t>
  </si>
  <si>
    <t>6 SI</t>
  </si>
  <si>
    <t>7 SI</t>
  </si>
  <si>
    <t>8 SI</t>
  </si>
  <si>
    <t>9 SI</t>
  </si>
  <si>
    <t>21 SI</t>
  </si>
  <si>
    <t>22 SI</t>
  </si>
  <si>
    <t>23 SI</t>
  </si>
  <si>
    <t>24 SI</t>
  </si>
  <si>
    <t>25 SI</t>
  </si>
  <si>
    <t>27 SI</t>
  </si>
  <si>
    <t>28 SI</t>
  </si>
  <si>
    <t>29 SI</t>
  </si>
  <si>
    <t>31 SI</t>
  </si>
  <si>
    <t>313</t>
  </si>
  <si>
    <t>32 SI</t>
  </si>
  <si>
    <t>34 SI</t>
  </si>
  <si>
    <t>35 SI</t>
  </si>
  <si>
    <t>802</t>
  </si>
  <si>
    <t>803</t>
  </si>
  <si>
    <t>804</t>
  </si>
  <si>
    <t>805</t>
  </si>
  <si>
    <t>806</t>
  </si>
  <si>
    <t>823</t>
  </si>
  <si>
    <t>Total, Silkeborg Kommune</t>
  </si>
  <si>
    <t>21 SKA</t>
  </si>
  <si>
    <t>309</t>
  </si>
  <si>
    <t>311</t>
  </si>
  <si>
    <t>330</t>
  </si>
  <si>
    <t>25S</t>
  </si>
  <si>
    <t>26S</t>
  </si>
  <si>
    <t>309S</t>
  </si>
  <si>
    <t>410</t>
  </si>
  <si>
    <t>411</t>
  </si>
  <si>
    <t>412</t>
  </si>
  <si>
    <t>413</t>
  </si>
  <si>
    <t>420</t>
  </si>
  <si>
    <t>421</t>
  </si>
  <si>
    <t>422</t>
  </si>
  <si>
    <t>423</t>
  </si>
  <si>
    <t>425</t>
  </si>
  <si>
    <t>450</t>
  </si>
  <si>
    <t>451</t>
  </si>
  <si>
    <t>452</t>
  </si>
  <si>
    <t>454</t>
  </si>
  <si>
    <t>810</t>
  </si>
  <si>
    <t>811</t>
  </si>
  <si>
    <t>812</t>
  </si>
  <si>
    <t>813</t>
  </si>
  <si>
    <t>820</t>
  </si>
  <si>
    <t>821</t>
  </si>
  <si>
    <t>822</t>
  </si>
  <si>
    <t>826</t>
  </si>
  <si>
    <t>850</t>
  </si>
  <si>
    <t>854</t>
  </si>
  <si>
    <t>855</t>
  </si>
  <si>
    <t>Total, Skanderborg Kommune</t>
  </si>
  <si>
    <t>401</t>
  </si>
  <si>
    <t>402</t>
  </si>
  <si>
    <t>402B</t>
  </si>
  <si>
    <t>403</t>
  </si>
  <si>
    <t>404</t>
  </si>
  <si>
    <t>1041</t>
  </si>
  <si>
    <t>441</t>
  </si>
  <si>
    <t>443</t>
  </si>
  <si>
    <t>444</t>
  </si>
  <si>
    <t>449</t>
  </si>
  <si>
    <t>740</t>
  </si>
  <si>
    <t>745</t>
  </si>
  <si>
    <t>Total, Skive Kommune</t>
  </si>
  <si>
    <t>1 ST</t>
  </si>
  <si>
    <t>2 ST</t>
  </si>
  <si>
    <t>3 ST</t>
  </si>
  <si>
    <t>335</t>
  </si>
  <si>
    <t>342</t>
  </si>
  <si>
    <t>346</t>
  </si>
  <si>
    <t>349</t>
  </si>
  <si>
    <t>Total, Struer Kommune</t>
  </si>
  <si>
    <t>1 EB</t>
  </si>
  <si>
    <t>2 EB</t>
  </si>
  <si>
    <t>3 EB</t>
  </si>
  <si>
    <t>11 KNE</t>
  </si>
  <si>
    <t>12 KNE</t>
  </si>
  <si>
    <t>121</t>
  </si>
  <si>
    <t>312</t>
  </si>
  <si>
    <t>Rute A+B+C</t>
  </si>
  <si>
    <t>Total, Syddjurs Kommune</t>
  </si>
  <si>
    <t>Region Syddanmark</t>
  </si>
  <si>
    <t>Total, Region Syddanmark</t>
  </si>
  <si>
    <t>1 VI</t>
  </si>
  <si>
    <t>2 VI</t>
  </si>
  <si>
    <t>3 VI</t>
  </si>
  <si>
    <t>4 VI</t>
  </si>
  <si>
    <t>5 VI</t>
  </si>
  <si>
    <t>S1</t>
  </si>
  <si>
    <t>S2</t>
  </si>
  <si>
    <t>711</t>
  </si>
  <si>
    <t>712</t>
  </si>
  <si>
    <t>713</t>
  </si>
  <si>
    <t>722</t>
  </si>
  <si>
    <t>741</t>
  </si>
  <si>
    <t>742</t>
  </si>
  <si>
    <t>750</t>
  </si>
  <si>
    <t>751</t>
  </si>
  <si>
    <t>761</t>
  </si>
  <si>
    <t>771</t>
  </si>
  <si>
    <t>772</t>
  </si>
  <si>
    <t>774</t>
  </si>
  <si>
    <t>775</t>
  </si>
  <si>
    <t>841</t>
  </si>
  <si>
    <t>866</t>
  </si>
  <si>
    <t>Total, Viborg Kommune</t>
  </si>
  <si>
    <t>11</t>
  </si>
  <si>
    <t>12</t>
  </si>
  <si>
    <t>13</t>
  </si>
  <si>
    <t>14</t>
  </si>
  <si>
    <t>15</t>
  </si>
  <si>
    <t>16</t>
  </si>
  <si>
    <t>17</t>
  </si>
  <si>
    <t>18</t>
  </si>
  <si>
    <t>1A</t>
  </si>
  <si>
    <t>22</t>
  </si>
  <si>
    <t>23</t>
  </si>
  <si>
    <t>2A</t>
  </si>
  <si>
    <t>31</t>
  </si>
  <si>
    <t>32</t>
  </si>
  <si>
    <t>35</t>
  </si>
  <si>
    <t>3A</t>
  </si>
  <si>
    <t>4A</t>
  </si>
  <si>
    <t>5A</t>
  </si>
  <si>
    <t>6A</t>
  </si>
  <si>
    <t>40</t>
  </si>
  <si>
    <t>41</t>
  </si>
  <si>
    <t>42</t>
  </si>
  <si>
    <t>43</t>
  </si>
  <si>
    <t>44</t>
  </si>
  <si>
    <t>45</t>
  </si>
  <si>
    <t>46</t>
  </si>
  <si>
    <t>Total, Aarhus Kommune</t>
  </si>
  <si>
    <t>3  HB</t>
  </si>
  <si>
    <t>2 IK</t>
  </si>
  <si>
    <t>Svm RA</t>
  </si>
  <si>
    <t>Forventet regnskab 2, 2023</t>
  </si>
  <si>
    <t>Timer</t>
  </si>
  <si>
    <t>Timeafhængige omkostninger</t>
  </si>
  <si>
    <t>Busafhængige omkostninger</t>
  </si>
  <si>
    <t>Revideret budget 2023 (2023B[V3])</t>
  </si>
  <si>
    <t>Faste køretøjsomkostninger</t>
  </si>
  <si>
    <t>Andre fradrag</t>
  </si>
  <si>
    <t>Andre udgifter</t>
  </si>
  <si>
    <t>.Bod</t>
  </si>
  <si>
    <t>Udgifter til skolekørsel er for nuværende ikke opdelt i timeafhængige og busafhængige omkostninger. Alle udgifter står således angivet som timeafhængige.</t>
  </si>
  <si>
    <t>2023 - Forventet regnskab 2 (2023E2)</t>
  </si>
  <si>
    <t>Afvigelse (2023E2-2023B[V3])</t>
  </si>
  <si>
    <t>Administrationstillæg</t>
  </si>
  <si>
    <t>Omkørsel</t>
  </si>
  <si>
    <t>.Godgørelse</t>
  </si>
  <si>
    <t>.Efterreg.</t>
  </si>
  <si>
    <t>490</t>
  </si>
  <si>
    <t>.Svm</t>
  </si>
  <si>
    <t>.Lønkomp.</t>
  </si>
  <si>
    <t>13S</t>
  </si>
  <si>
    <t>40S</t>
  </si>
  <si>
    <t>411S</t>
  </si>
  <si>
    <t>72S</t>
  </si>
  <si>
    <t>Aarhus Tillæg</t>
  </si>
  <si>
    <t>.Dub-B</t>
  </si>
  <si>
    <t>420S</t>
  </si>
  <si>
    <t>443S</t>
  </si>
  <si>
    <t>740S</t>
  </si>
  <si>
    <t>6 VI</t>
  </si>
  <si>
    <t>7 VI</t>
  </si>
  <si>
    <t>8 VI</t>
  </si>
  <si>
    <t>9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</si>
</sst>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-#,##0_);\-_);@"/>
  </numFmts>
  <fonts count="11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 tint="0.249977111117893"/>
      <name val="Calibri"/>
      <family val="2"/>
      <scheme val="minor"/>
    </font>
    <font>
      <b/>
      <sz val="20"/>
      <color rgb="FF9B1C18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9B1C18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8" fillId="0" borderId="0" applyNumberFormat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6" fillId="2" borderId="4" applyNumberFormat="0" applyFill="0" applyAlignment="0" applyProtection="0"/>
  </cellStyleXfs>
  <cellXfs count="31">
    <xf numFmtId="0" fontId="0" fillId="0" borderId="0" xfId="0"/>
    <xf numFmtId="0" fontId="0" fillId="3" borderId="0" xfId="0" applyFill="1"/>
    <xf numFmtId="0" fontId="7" fillId="0" borderId="0" xfId="0" applyFont="1"/>
    <xf numFmtId="0" fontId="6" fillId="0" borderId="0" xfId="7" applyFill="1" applyBorder="1" applyAlignment="1">
      <alignment horizontal="left"/>
    </xf>
    <xf numFmtId="0" fontId="6" fillId="0" borderId="4" xfId="7" applyFill="1" applyAlignment="1">
      <alignment horizontal="left"/>
    </xf>
    <xf numFmtId="0" fontId="5" fillId="0" borderId="0" xfId="0" applyFont="1" applyAlignment="1">
      <alignment horizontal="left" vertical="top"/>
    </xf>
    <xf numFmtId="164" fontId="9" fillId="0" borderId="0" xfId="0" applyNumberFormat="1" applyFont="1" applyAlignment="1"/>
    <xf numFmtId="164" fontId="4" fillId="0" borderId="8" xfId="0" applyNumberFormat="1" applyFont="1" applyFill="1" applyBorder="1" applyAlignment="1"/>
    <xf numFmtId="164" fontId="9" fillId="0" borderId="7" xfId="0" applyNumberFormat="1" applyFont="1" applyFill="1" applyBorder="1" applyAlignment="1"/>
    <xf numFmtId="164" fontId="9" fillId="0" borderId="11" xfId="0" applyNumberFormat="1" applyFont="1" applyFill="1" applyBorder="1" applyAlignment="1"/>
    <xf numFmtId="164" fontId="9" fillId="0" borderId="5" xfId="0" applyNumberFormat="1" applyFont="1" applyFill="1" applyBorder="1" applyAlignment="1"/>
    <xf numFmtId="164" fontId="9" fillId="0" borderId="10" xfId="0" applyNumberFormat="1" applyFont="1" applyFill="1" applyBorder="1" applyAlignment="1">
      <alignment wrapText="1"/>
    </xf>
    <xf numFmtId="164" fontId="9" fillId="0" borderId="6" xfId="0" applyNumberFormat="1" applyFont="1" applyFill="1" applyBorder="1" applyAlignment="1">
      <alignment wrapText="1"/>
    </xf>
    <xf numFmtId="164" fontId="9" fillId="0" borderId="15" xfId="0" applyNumberFormat="1" applyFont="1" applyFill="1" applyBorder="1" applyAlignment="1">
      <alignment wrapText="1"/>
    </xf>
    <xf numFmtId="164" fontId="10" fillId="0" borderId="13" xfId="0" applyNumberFormat="1" applyFont="1" applyFill="1" applyBorder="1" applyAlignment="1"/>
    <xf numFmtId="164" fontId="9" fillId="0" borderId="13" xfId="0" applyNumberFormat="1" applyFont="1" applyFill="1" applyBorder="1" applyAlignment="1"/>
    <xf numFmtId="164" fontId="9" fillId="0" borderId="14" xfId="0" applyNumberFormat="1" applyFont="1" applyFill="1" applyBorder="1" applyAlignment="1"/>
    <xf numFmtId="164" fontId="4" fillId="4" borderId="8" xfId="0" applyNumberFormat="1" applyFont="1" applyFill="1" applyBorder="1" applyAlignment="1"/>
    <xf numFmtId="164" fontId="4" fillId="4" borderId="7" xfId="0" applyNumberFormat="1" applyFont="1" applyFill="1" applyBorder="1" applyAlignment="1"/>
    <xf numFmtId="164" fontId="4" fillId="4" borderId="9" xfId="0" applyNumberFormat="1" applyFont="1" applyFill="1" applyBorder="1" applyAlignment="1"/>
    <xf numFmtId="164" fontId="9" fillId="0" borderId="13" xfId="0" applyNumberFormat="1" applyFont="1" applyFill="1" applyBorder="1" applyAlignment="1">
      <alignment horizontal="left"/>
    </xf>
    <xf numFmtId="164" fontId="4" fillId="5" borderId="10" xfId="0" applyNumberFormat="1" applyFont="1" applyFill="1" applyBorder="1" applyAlignment="1"/>
    <xf numFmtId="164" fontId="9" fillId="5" borderId="6" xfId="0" applyNumberFormat="1" applyFont="1" applyFill="1" applyBorder="1" applyAlignment="1"/>
    <xf numFmtId="164" fontId="4" fillId="5" borderId="6" xfId="0" applyNumberFormat="1" applyFont="1" applyFill="1" applyBorder="1" applyAlignment="1"/>
    <xf numFmtId="164" fontId="4" fillId="5" borderId="15" xfId="0" applyNumberFormat="1" applyFont="1" applyFill="1" applyBorder="1" applyAlignment="1"/>
    <xf numFmtId="164" fontId="9" fillId="0" borderId="11" xfId="0" applyNumberFormat="1" applyFont="1" applyFill="1" applyBorder="1" applyAlignment="1">
      <alignment wrapText="1"/>
    </xf>
    <xf numFmtId="164" fontId="9" fillId="0" borderId="5" xfId="0" applyNumberFormat="1" applyFont="1" applyFill="1" applyBorder="1" applyAlignment="1">
      <alignment wrapText="1"/>
    </xf>
    <xf numFmtId="164" fontId="9" fillId="0" borderId="12" xfId="0" applyNumberFormat="1" applyFont="1" applyFill="1" applyBorder="1" applyAlignment="1">
      <alignment wrapText="1"/>
    </xf>
    <xf numFmtId="164" fontId="4" fillId="0" borderId="10" xfId="0" applyNumberFormat="1" applyFont="1" applyFill="1" applyBorder="1" applyAlignment="1">
      <alignment horizontal="centerContinuous"/>
    </xf>
    <xf numFmtId="164" fontId="4" fillId="0" borderId="6" xfId="0" applyNumberFormat="1" applyFont="1" applyFill="1" applyBorder="1" applyAlignment="1">
      <alignment horizontal="centerContinuous"/>
    </xf>
    <xf numFmtId="164" fontId="4" fillId="0" borderId="15" xfId="0" applyNumberFormat="1" applyFont="1" applyFill="1" applyBorder="1" applyAlignment="1">
      <alignment horizontal="centerContinuous"/>
    </xf>
  </cellXfs>
  <cellStyles count="8">
    <cellStyle name="Normal" xfId="0" builtinId="0"/>
    <cellStyle name="Overskrift 1" xfId="2" builtinId="16" customBuiltin="1"/>
    <cellStyle name="Overskrift 2" xfId="3" builtinId="17" hidden="1"/>
    <cellStyle name="Overskrift 3" xfId="4" builtinId="18" hidden="1"/>
    <cellStyle name="Overskrift 4" xfId="5" builtinId="19" hidden="1"/>
    <cellStyle name="Titel" xfId="1" builtinId="15" hidden="1"/>
    <cellStyle name="Titel" xfId="7" xr:uid="{F7B2C9DD-25B1-4B0E-A33E-7914191A9EB0}"/>
    <cellStyle name="Total" xfId="6" builtinId="25" hidden="1"/>
  </cellStyles>
  <dxfs count="69"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FFFFF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B1C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NOR!A1"/><Relationship Id="rId13" Type="http://schemas.openxmlformats.org/officeDocument/2006/relationships/hyperlink" Target="#SKA!A1"/><Relationship Id="rId18" Type="http://schemas.openxmlformats.org/officeDocument/2006/relationships/hyperlink" Target="#AAR!A1"/><Relationship Id="rId3" Type="http://schemas.openxmlformats.org/officeDocument/2006/relationships/hyperlink" Target="#IKB!A1"/><Relationship Id="rId21" Type="http://schemas.openxmlformats.org/officeDocument/2006/relationships/hyperlink" Target="#Sydtrafik!A1"/><Relationship Id="rId7" Type="http://schemas.openxmlformats.org/officeDocument/2006/relationships/hyperlink" Target="#LEM!A1"/><Relationship Id="rId12" Type="http://schemas.openxmlformats.org/officeDocument/2006/relationships/hyperlink" Target="#SIL!A1"/><Relationship Id="rId17" Type="http://schemas.openxmlformats.org/officeDocument/2006/relationships/hyperlink" Target="#VIB!A1"/><Relationship Id="rId2" Type="http://schemas.openxmlformats.org/officeDocument/2006/relationships/hyperlink" Target="#HED!A1"/><Relationship Id="rId16" Type="http://schemas.openxmlformats.org/officeDocument/2006/relationships/hyperlink" Target="#SYD!A1"/><Relationship Id="rId20" Type="http://schemas.openxmlformats.org/officeDocument/2006/relationships/hyperlink" Target="#NT!A1"/><Relationship Id="rId1" Type="http://schemas.openxmlformats.org/officeDocument/2006/relationships/hyperlink" Target="#FAV!A1"/><Relationship Id="rId6" Type="http://schemas.openxmlformats.org/officeDocument/2006/relationships/hyperlink" Target="#HOR!A1"/><Relationship Id="rId11" Type="http://schemas.openxmlformats.org/officeDocument/2006/relationships/hyperlink" Target="#RKS!A1"/><Relationship Id="rId5" Type="http://schemas.openxmlformats.org/officeDocument/2006/relationships/hyperlink" Target="#HOL!A1"/><Relationship Id="rId15" Type="http://schemas.openxmlformats.org/officeDocument/2006/relationships/hyperlink" Target="#STR!A1"/><Relationship Id="rId10" Type="http://schemas.openxmlformats.org/officeDocument/2006/relationships/hyperlink" Target="#RAN!A1"/><Relationship Id="rId19" Type="http://schemas.openxmlformats.org/officeDocument/2006/relationships/hyperlink" Target="#REG!A1"/><Relationship Id="rId4" Type="http://schemas.openxmlformats.org/officeDocument/2006/relationships/hyperlink" Target="#HER!A1"/><Relationship Id="rId9" Type="http://schemas.openxmlformats.org/officeDocument/2006/relationships/hyperlink" Target="#ODD!A1"/><Relationship Id="rId14" Type="http://schemas.openxmlformats.org/officeDocument/2006/relationships/hyperlink" Target="#SKI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4" name="Grup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9" name="Tekstfelt 48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100-000036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100-00003D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100-000040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2" name="Tekstfelt 1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3" name="Tekstfelt 2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" name="Grupp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3" name="Rektangel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" name="Tekstfelt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" name="Tekstfelt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6" name="Tekstfelt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7" name="Tekstfelt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8" name="Tekstfelt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9" name="Tekstfelt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10" name="Tekstfelt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A00-00000A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11" name="Tekstfelt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12" name="Tekstfelt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13" name="Tekstfelt 1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14" name="Tekstfelt 1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A00-00000E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15" name="Tekstfelt 14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A00-00000F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16" name="Tekstfelt 15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A00-000010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17" name="Tekstfelt 16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A00-000011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18" name="Tekstfelt 17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A00-000012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19" name="Tekstfelt 18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A00-000013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20" name="Tekstfelt 19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A00-000014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21" name="Tekstfelt 20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A00-000015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22" name="Tekstfelt 21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A00-000016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23" name="Tekstfelt 22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A00-000017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24" name="Tekstfelt 23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A00-000018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" name="Grupp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3" name="Rektangel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" name="Tekstfelt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" name="Tekstfelt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6" name="Tekstfelt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7" name="Tekstfelt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8" name="Tekstfelt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9" name="Tekstfelt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10" name="Tekstfelt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B00-00000A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11" name="Tekstfelt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B00-00000B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12" name="Tekstfelt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B00-00000C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13" name="Tekstfelt 1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B00-00000D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14" name="Tekstfelt 1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B00-00000E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15" name="Tekstfelt 14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B00-00000F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16" name="Tekstfelt 15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B00-000010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17" name="Tekstfelt 16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B00-000011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18" name="Tekstfelt 17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B00-000012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19" name="Tekstfelt 18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B00-000013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20" name="Tekstfelt 19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B00-000014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21" name="Tekstfelt 20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B00-000015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22" name="Tekstfelt 21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B00-000016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23" name="Tekstfelt 22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B00-000017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24" name="Tekstfelt 23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B00-000018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" name="Grupp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3" name="Rektangel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" name="Tekstfelt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" name="Tekstfelt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C00-000005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6" name="Tekstfelt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C00-000006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7" name="Tekstfelt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8" name="Tekstfelt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9" name="Tekstfelt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10" name="Tekstfelt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11" name="Tekstfelt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C00-00000B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12" name="Tekstfelt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C00-00000C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13" name="Tekstfelt 1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C00-00000D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14" name="Tekstfelt 1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C00-00000E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15" name="Tekstfelt 14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C00-00000F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16" name="Tekstfelt 15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C00-000010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17" name="Tekstfelt 16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C00-000011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18" name="Tekstfelt 17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C00-000012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19" name="Tekstfelt 18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C00-000013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20" name="Tekstfelt 19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C00-000014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21" name="Tekstfelt 20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C00-000015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22" name="Tekstfelt 21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C00-000016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23" name="Tekstfelt 22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C00-000017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24" name="Tekstfelt 23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C00-000018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" name="Grupp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3" name="Rektangel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" name="Tekstfelt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" name="Tekstfelt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6" name="Tekstfelt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7" name="Tekstfelt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8" name="Tekstfelt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9" name="Tekstfelt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10" name="Tekstfelt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11" name="Tekstfelt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D00-00000B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12" name="Tekstfelt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D00-00000C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13" name="Tekstfelt 1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D00-00000D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14" name="Tekstfelt 1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D00-00000E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15" name="Tekstfelt 14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D00-00000F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16" name="Tekstfelt 15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D00-000010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17" name="Tekstfelt 16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D00-000011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18" name="Tekstfelt 17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D00-000012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19" name="Tekstfelt 18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D00-000013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20" name="Tekstfelt 19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D00-000014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21" name="Tekstfelt 20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D00-000015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22" name="Tekstfelt 21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D00-000016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23" name="Tekstfelt 22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D00-000017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24" name="Tekstfelt 23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D00-000018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" name="Grupp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3" name="Rektangel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" name="Tekstfelt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" name="Tekstfelt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6" name="Tekstfelt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E00-000006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7" name="Tekstfelt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8" name="Tekstfelt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9" name="Tekstfelt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10" name="Tekstfelt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11" name="Tekstfelt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E00-00000B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12" name="Tekstfelt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E00-00000C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13" name="Tekstfelt 1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E00-00000D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14" name="Tekstfelt 1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E00-00000E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15" name="Tekstfelt 14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E00-00000F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16" name="Tekstfelt 15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E00-000010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17" name="Tekstfelt 16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E00-000011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18" name="Tekstfelt 17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E00-000012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19" name="Tekstfelt 18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E00-000013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20" name="Tekstfelt 19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E00-000014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21" name="Tekstfelt 20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E00-000015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22" name="Tekstfelt 21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E00-000016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23" name="Tekstfelt 22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E00-000017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24" name="Tekstfelt 23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E00-000018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" name="Grupp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3" name="Rektangel 2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" name="Tekstfelt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" name="Tekstfelt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6" name="Tekstfelt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F00-000006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7" name="Tekstfelt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8" name="Tekstfelt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9" name="Tekstfelt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10" name="Tekstfelt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11" name="Tekstfelt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F00-00000B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12" name="Tekstfelt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F00-00000C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13" name="Tekstfelt 1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F00-00000D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14" name="Tekstfelt 1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F00-00000E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15" name="Tekstfelt 14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F00-00000F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16" name="Tekstfelt 15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F00-000010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17" name="Tekstfelt 16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F00-000011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18" name="Tekstfelt 17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F00-000012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19" name="Tekstfelt 18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F00-000013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20" name="Tekstfelt 19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F00-000014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21" name="Tekstfelt 20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F00-000015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22" name="Tekstfelt 21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F00-000016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23" name="Tekstfelt 22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F00-000017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24" name="Tekstfelt 23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F00-000018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" name="Grupp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3" name="Rektangel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" name="Tekstfelt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" name="Tekstfelt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000-000005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6" name="Tekstfelt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1000-000006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7" name="Tekstfelt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1000-000007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8" name="Tekstfelt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9" name="Tekstfelt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10" name="Tekstfelt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1000-00000A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11" name="Tekstfelt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12" name="Tekstfelt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13" name="Tekstfelt 1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14" name="Tekstfelt 1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1000-00000E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15" name="Tekstfelt 14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1000-00000F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16" name="Tekstfelt 15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1000-000010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17" name="Tekstfelt 16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1000-000011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18" name="Tekstfelt 17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1000-000012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19" name="Tekstfelt 18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1000-000013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20" name="Tekstfelt 19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1000-000014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21" name="Tekstfelt 20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1000-000015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22" name="Tekstfelt 21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1000-000016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23" name="Tekstfelt 22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1000-000017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24" name="Tekstfelt 23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1000-000018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" name="Grupp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3" name="Rektangel 2">
            <a:extLst>
              <a:ext uri="{FF2B5EF4-FFF2-40B4-BE49-F238E27FC236}">
                <a16:creationId xmlns:a16="http://schemas.microsoft.com/office/drawing/2014/main" id="{00000000-0008-0000-1100-000003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" name="Tekstfelt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" name="Tekstfelt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6" name="Tekstfelt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7" name="Tekstfelt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8" name="Tekstfelt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9" name="Tekstfelt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10" name="Tekstfelt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1100-00000A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11" name="Tekstfelt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1100-00000B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12" name="Tekstfelt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1100-00000C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13" name="Tekstfelt 1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1100-00000D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14" name="Tekstfelt 1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1100-00000E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15" name="Tekstfelt 14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1100-00000F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16" name="Tekstfelt 15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1100-000010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17" name="Tekstfelt 16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1100-000011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18" name="Tekstfelt 17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1100-000012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19" name="Tekstfelt 18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1100-000013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20" name="Tekstfelt 19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1100-000014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21" name="Tekstfelt 20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1100-000015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22" name="Tekstfelt 21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1100-000016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23" name="Tekstfelt 22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1100-000017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24" name="Tekstfelt 23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1100-000018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" name="Grupp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3" name="Rektangel 2">
            <a:extLst>
              <a:ext uri="{FF2B5EF4-FFF2-40B4-BE49-F238E27FC236}">
                <a16:creationId xmlns:a16="http://schemas.microsoft.com/office/drawing/2014/main" id="{00000000-0008-0000-1200-000003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" name="Tekstfelt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200-000004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" name="Tekstfelt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6" name="Tekstfelt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7" name="Tekstfelt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8" name="Tekstfelt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9" name="Tekstfelt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10" name="Tekstfelt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1200-00000A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11" name="Tekstfelt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1200-00000B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12" name="Tekstfelt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1200-00000C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13" name="Tekstfelt 1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1200-00000D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14" name="Tekstfelt 1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1200-00000E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15" name="Tekstfelt 14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1200-00000F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16" name="Tekstfelt 15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1200-000010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17" name="Tekstfelt 16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1200-000011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18" name="Tekstfelt 17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1200-000012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19" name="Tekstfelt 18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1200-000013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20" name="Tekstfelt 19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1200-000014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21" name="Tekstfelt 20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1200-000015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22" name="Tekstfelt 21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1200-000016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23" name="Tekstfelt 22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1200-000017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24" name="Tekstfelt 23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1200-000018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" name="Grupp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3" name="Rektangel 2">
            <a:extLst>
              <a:ext uri="{FF2B5EF4-FFF2-40B4-BE49-F238E27FC236}">
                <a16:creationId xmlns:a16="http://schemas.microsoft.com/office/drawing/2014/main" id="{00000000-0008-0000-1300-000003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" name="Tekstfelt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" name="Tekstfelt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6" name="Tekstfelt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7" name="Tekstfelt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8" name="Tekstfelt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9" name="Tekstfelt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10" name="Tekstfelt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1300-00000A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11" name="Tekstfelt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1300-00000B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12" name="Tekstfelt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1300-00000C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13" name="Tekstfelt 1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1300-00000D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14" name="Tekstfelt 1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1300-00000E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15" name="Tekstfelt 14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1300-00000F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16" name="Tekstfelt 15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1300-000010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17" name="Tekstfelt 16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1300-000011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18" name="Tekstfelt 17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1300-000012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19" name="Tekstfelt 18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1300-000013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20" name="Tekstfelt 19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1300-000014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21" name="Tekstfelt 20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1300-000015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22" name="Tekstfelt 21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1300-000016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23" name="Tekstfelt 22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1300-000017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24" name="Tekstfelt 23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1300-000018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5" name="Grupp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26" name="Rektangel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27" name="Tekstfelt 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28" name="Tekstfelt 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29" name="Tekstfelt 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30" name="Tekstfelt 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31" name="Tekstfelt 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32" name="Tekstfelt 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33" name="Tekstfelt 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34" name="Tekstfelt 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35" name="Tekstfelt 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36" name="Tekstfelt 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37" name="Tekstfelt 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38" name="Tekstfelt 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39" name="Tekstfelt 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40" name="Tekstfelt 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41" name="Tekstfelt 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42" name="Tekstfelt 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43" name="Tekstfelt 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44" name="Tekstfelt 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45" name="Tekstfelt 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68" name="Tekstfelt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200-000044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69" name="Tekstfelt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200-000045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4" name="Gruppe 23">
          <a:extLst>
            <a:ext uri="{FF2B5EF4-FFF2-40B4-BE49-F238E27FC236}">
              <a16:creationId xmlns:a16="http://schemas.microsoft.com/office/drawing/2014/main" id="{00000000-0008-0000-1400-000018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25" name="Rektangel 24">
            <a:extLst>
              <a:ext uri="{FF2B5EF4-FFF2-40B4-BE49-F238E27FC236}">
                <a16:creationId xmlns:a16="http://schemas.microsoft.com/office/drawing/2014/main" id="{00000000-0008-0000-1400-000019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26" name="Tekstfelt 2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400-00001A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27" name="Tekstfelt 2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400-00001B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28" name="Tekstfelt 2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1400-00001C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29" name="Tekstfelt 2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1400-00001D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30" name="Tekstfelt 2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1400-00001E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31" name="Tekstfelt 3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1400-00001F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32" name="Tekstfelt 3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1400-000020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33" name="Tekstfelt 3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1400-000021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34" name="Tekstfelt 3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1400-000022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35" name="Tekstfelt 34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1400-000023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36" name="Tekstfelt 35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1400-000024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37" name="Tekstfelt 36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1400-000025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38" name="Tekstfelt 37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1400-000026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39" name="Tekstfelt 38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1400-000027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40" name="Tekstfelt 39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1400-000028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41" name="Tekstfelt 40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1400-000029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42" name="Tekstfelt 41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1400-00002A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43" name="Tekstfelt 42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1400-00002B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44" name="Tekstfelt 43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1400-00002C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45" name="Tekstfelt 44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1400-00002D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46" name="Tekstfelt 45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1400-00002E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4" name="Gruppe 23">
          <a:extLst>
            <a:ext uri="{FF2B5EF4-FFF2-40B4-BE49-F238E27FC236}">
              <a16:creationId xmlns:a16="http://schemas.microsoft.com/office/drawing/2014/main" id="{00000000-0008-0000-1500-000018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25" name="Rektangel 24">
            <a:extLst>
              <a:ext uri="{FF2B5EF4-FFF2-40B4-BE49-F238E27FC236}">
                <a16:creationId xmlns:a16="http://schemas.microsoft.com/office/drawing/2014/main" id="{00000000-0008-0000-1500-000019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26" name="Tekstfelt 2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500-00001A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27" name="Tekstfelt 2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500-00001B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28" name="Tekstfelt 2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1500-00001C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29" name="Tekstfelt 2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1500-00001D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30" name="Tekstfelt 2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1500-00001E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31" name="Tekstfelt 3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1500-00001F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32" name="Tekstfelt 3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1500-000020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33" name="Tekstfelt 3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1500-000021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34" name="Tekstfelt 3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1500-000022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35" name="Tekstfelt 34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1500-000023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36" name="Tekstfelt 35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1500-000024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37" name="Tekstfelt 36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1500-000025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38" name="Tekstfelt 37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1500-000026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39" name="Tekstfelt 38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1500-000027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40" name="Tekstfelt 39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1500-000028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41" name="Tekstfelt 40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1500-000029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42" name="Tekstfelt 41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1500-00002A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43" name="Tekstfelt 42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1500-00002B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44" name="Tekstfelt 43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1500-00002C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45" name="Tekstfelt 44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1500-00002D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46" name="Tekstfelt 45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1500-00002E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5" name="Grupp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26" name="Rektangel 25">
            <a:extLst>
              <a:ext uri="{FF2B5EF4-FFF2-40B4-BE49-F238E27FC236}">
                <a16:creationId xmlns:a16="http://schemas.microsoft.com/office/drawing/2014/main" id="{00000000-0008-0000-0300-00001A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27" name="Tekstfelt 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28" name="Tekstfelt 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29" name="Tekstfelt 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300-00001D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30" name="Tekstfelt 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31" name="Tekstfelt 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32" name="Tekstfelt 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300-000020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33" name="Tekstfelt 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300-000021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34" name="Tekstfelt 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300-000022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35" name="Tekstfelt 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300-000023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36" name="Tekstfelt 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300-000024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37" name="Tekstfelt 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300-000025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38" name="Tekstfelt 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300-000026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39" name="Tekstfelt 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40" name="Tekstfelt 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41" name="Tekstfelt 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42" name="Tekstfelt 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43" name="Tekstfelt 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44" name="Tekstfelt 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45" name="Tekstfelt 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68" name="Tekstfelt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300-000044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69" name="Tekstfelt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300-000045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5" name="Grupp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26" name="Rektangel 25"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27" name="Tekstfelt 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28" name="Tekstfelt 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29" name="Tekstfelt 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30" name="Tekstfelt 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31" name="Tekstfelt 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400-00001F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32" name="Tekstfelt 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400-000020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33" name="Tekstfelt 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400-000021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34" name="Tekstfelt 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400-000022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35" name="Tekstfelt 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400-000023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36" name="Tekstfelt 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400-000024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37" name="Tekstfelt 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400-000025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38" name="Tekstfelt 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400-000026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39" name="Tekstfelt 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400-000027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40" name="Tekstfelt 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400-000028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41" name="Tekstfelt 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400-000029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42" name="Tekstfelt 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400-00002A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43" name="Tekstfelt 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400-00002B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44" name="Tekstfelt 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45" name="Tekstfelt 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400-00002D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68" name="Tekstfelt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400-000044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69" name="Tekstfelt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400-000045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5" name="Grupp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26" name="Rektangel 25">
            <a:extLst>
              <a:ext uri="{FF2B5EF4-FFF2-40B4-BE49-F238E27FC236}">
                <a16:creationId xmlns:a16="http://schemas.microsoft.com/office/drawing/2014/main" id="{00000000-0008-0000-0500-00001A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27" name="Tekstfelt 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1B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28" name="Tekstfelt 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1C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29" name="Tekstfelt 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1D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30" name="Tekstfelt 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1E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31" name="Tekstfelt 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1F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32" name="Tekstfelt 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20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33" name="Tekstfelt 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21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34" name="Tekstfelt 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22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35" name="Tekstfelt 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23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36" name="Tekstfelt 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24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37" name="Tekstfelt 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25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38" name="Tekstfelt 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26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39" name="Tekstfelt 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27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40" name="Tekstfelt 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28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41" name="Tekstfelt 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29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42" name="Tekstfelt 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2A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43" name="Tekstfelt 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2B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44" name="Tekstfelt 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2C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45" name="Tekstfelt 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2D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68" name="Tekstfelt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44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69" name="Tekstfelt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45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5" name="Grupp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26" name="Rektangel 25">
            <a:extLst>
              <a:ext uri="{FF2B5EF4-FFF2-40B4-BE49-F238E27FC236}">
                <a16:creationId xmlns:a16="http://schemas.microsoft.com/office/drawing/2014/main" id="{00000000-0008-0000-0600-00001A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27" name="Tekstfelt 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1B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28" name="Tekstfelt 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1C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29" name="Tekstfelt 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1D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30" name="Tekstfelt 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1E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31" name="Tekstfelt 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1F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32" name="Tekstfelt 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20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33" name="Tekstfelt 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21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34" name="Tekstfelt 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22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35" name="Tekstfelt 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23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36" name="Tekstfelt 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24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37" name="Tekstfelt 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25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38" name="Tekstfelt 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26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39" name="Tekstfelt 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27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40" name="Tekstfelt 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28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41" name="Tekstfelt 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29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42" name="Tekstfelt 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2A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43" name="Tekstfelt 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2B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44" name="Tekstfelt 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2C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45" name="Tekstfelt 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2D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68" name="Tekstfelt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44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69" name="Tekstfelt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45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5" name="Grupp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26" name="Rektangel 25">
            <a:extLst>
              <a:ext uri="{FF2B5EF4-FFF2-40B4-BE49-F238E27FC236}">
                <a16:creationId xmlns:a16="http://schemas.microsoft.com/office/drawing/2014/main" id="{00000000-0008-0000-0700-00001A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27" name="Tekstfelt 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1B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28" name="Tekstfelt 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1C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29" name="Tekstfelt 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1D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30" name="Tekstfelt 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1E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31" name="Tekstfelt 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1F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32" name="Tekstfelt 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20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33" name="Tekstfelt 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21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34" name="Tekstfelt 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22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35" name="Tekstfelt 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23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36" name="Tekstfelt 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24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37" name="Tekstfelt 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25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38" name="Tekstfelt 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26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39" name="Tekstfelt 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27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40" name="Tekstfelt 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28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41" name="Tekstfelt 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29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42" name="Tekstfelt 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2A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43" name="Tekstfelt 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2B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44" name="Tekstfelt 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2C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45" name="Tekstfelt 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2D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68" name="Tekstfelt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69" name="Tekstfelt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45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" name="Grupp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3" name="Rektangel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" name="Tekstfelt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" name="Tekstfelt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6" name="Tekstfelt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7" name="Tekstfelt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8" name="Tekstfelt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800-000008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9" name="Tekstfelt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10" name="Tekstfelt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11" name="Tekstfelt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800-00000B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12" name="Tekstfelt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13" name="Tekstfelt 1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14" name="Tekstfelt 1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15" name="Tekstfelt 14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800-00000F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16" name="Tekstfelt 15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800-000010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17" name="Tekstfelt 16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800-000011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18" name="Tekstfelt 17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800-000012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19" name="Tekstfelt 18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800-000013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20" name="Tekstfelt 19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800-000014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21" name="Tekstfelt 20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800-000015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22" name="Tekstfelt 21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23" name="Tekstfelt 22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800-000017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24" name="Tekstfelt 23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800-000018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142875</xdr:rowOff>
    </xdr:to>
    <xdr:grpSp>
      <xdr:nvGrpSpPr>
        <xdr:cNvPr id="2" name="Grupp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2190750" cy="9039225"/>
          <a:chOff x="0" y="0"/>
          <a:chExt cx="2190750" cy="8991600"/>
        </a:xfrm>
      </xdr:grpSpPr>
      <xdr:sp macro="" textlink="">
        <xdr:nvSpPr>
          <xdr:cNvPr id="3" name="Rektangel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0" y="0"/>
            <a:ext cx="2190750" cy="89916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" name="Tekstfelt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 txBox="1"/>
        </xdr:nvSpPr>
        <xdr:spPr>
          <a:xfrm>
            <a:off x="238125" y="5399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" name="Tekstfelt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 txBox="1"/>
        </xdr:nvSpPr>
        <xdr:spPr>
          <a:xfrm>
            <a:off x="238125" y="40854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6" name="Tekstfelt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 txBox="1"/>
        </xdr:nvSpPr>
        <xdr:spPr>
          <a:xfrm>
            <a:off x="238125" y="182670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7" name="Tekstfelt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 txBox="1"/>
        </xdr:nvSpPr>
        <xdr:spPr>
          <a:xfrm>
            <a:off x="238125" y="76308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8" name="Tekstfelt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 txBox="1"/>
        </xdr:nvSpPr>
        <xdr:spPr>
          <a:xfrm>
            <a:off x="238125" y="111762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9" name="Tekstfelt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 txBox="1"/>
        </xdr:nvSpPr>
        <xdr:spPr>
          <a:xfrm>
            <a:off x="238125" y="147216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10" name="Tekstfelt 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900-00000A000000}"/>
              </a:ext>
            </a:extLst>
          </xdr:cNvPr>
          <xdr:cNvSpPr txBox="1"/>
        </xdr:nvSpPr>
        <xdr:spPr>
          <a:xfrm>
            <a:off x="238125" y="218125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11" name="Tekstfelt 10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SpPr txBox="1"/>
        </xdr:nvSpPr>
        <xdr:spPr>
          <a:xfrm>
            <a:off x="238125" y="253579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12" name="Tekstfelt 11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SpPr txBox="1"/>
        </xdr:nvSpPr>
        <xdr:spPr>
          <a:xfrm>
            <a:off x="238125" y="2890335"/>
            <a:ext cx="1714500" cy="32400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13" name="Tekstfelt 12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900-00000D000000}"/>
              </a:ext>
            </a:extLst>
          </xdr:cNvPr>
          <xdr:cNvSpPr txBox="1"/>
        </xdr:nvSpPr>
        <xdr:spPr>
          <a:xfrm>
            <a:off x="238125" y="324487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14" name="Tekstfelt 1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900-00000E000000}"/>
              </a:ext>
            </a:extLst>
          </xdr:cNvPr>
          <xdr:cNvSpPr txBox="1"/>
        </xdr:nvSpPr>
        <xdr:spPr>
          <a:xfrm>
            <a:off x="238125" y="359941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15" name="Tekstfelt 14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900-00000F000000}"/>
              </a:ext>
            </a:extLst>
          </xdr:cNvPr>
          <xdr:cNvSpPr txBox="1"/>
        </xdr:nvSpPr>
        <xdr:spPr>
          <a:xfrm>
            <a:off x="238125" y="395396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16" name="Tekstfelt 15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900-000010000000}"/>
              </a:ext>
            </a:extLst>
          </xdr:cNvPr>
          <xdr:cNvSpPr txBox="1"/>
        </xdr:nvSpPr>
        <xdr:spPr>
          <a:xfrm>
            <a:off x="238125" y="430850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17" name="Tekstfelt 16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900-000011000000}"/>
              </a:ext>
            </a:extLst>
          </xdr:cNvPr>
          <xdr:cNvSpPr txBox="1"/>
        </xdr:nvSpPr>
        <xdr:spPr>
          <a:xfrm>
            <a:off x="238125" y="4663045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18" name="Tekstfelt 17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900-000012000000}"/>
              </a:ext>
            </a:extLst>
          </xdr:cNvPr>
          <xdr:cNvSpPr txBox="1"/>
        </xdr:nvSpPr>
        <xdr:spPr>
          <a:xfrm>
            <a:off x="238125" y="5017587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19" name="Tekstfelt 18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900-000013000000}"/>
              </a:ext>
            </a:extLst>
          </xdr:cNvPr>
          <xdr:cNvSpPr txBox="1"/>
        </xdr:nvSpPr>
        <xdr:spPr>
          <a:xfrm>
            <a:off x="238125" y="5372129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20" name="Tekstfelt 19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900-000014000000}"/>
              </a:ext>
            </a:extLst>
          </xdr:cNvPr>
          <xdr:cNvSpPr txBox="1"/>
        </xdr:nvSpPr>
        <xdr:spPr>
          <a:xfrm>
            <a:off x="238125" y="5726671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21" name="Tekstfelt 20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900-000015000000}"/>
              </a:ext>
            </a:extLst>
          </xdr:cNvPr>
          <xdr:cNvSpPr txBox="1"/>
        </xdr:nvSpPr>
        <xdr:spPr>
          <a:xfrm>
            <a:off x="238125" y="6081213"/>
            <a:ext cx="17145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22" name="Tekstfelt 21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900-000016000000}"/>
              </a:ext>
            </a:extLst>
          </xdr:cNvPr>
          <xdr:cNvSpPr txBox="1"/>
        </xdr:nvSpPr>
        <xdr:spPr>
          <a:xfrm>
            <a:off x="238125" y="6435755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  <xdr:sp macro="" textlink="">
        <xdr:nvSpPr>
          <xdr:cNvPr id="23" name="Tekstfelt 22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900-000017000000}"/>
              </a:ext>
            </a:extLst>
          </xdr:cNvPr>
          <xdr:cNvSpPr txBox="1"/>
        </xdr:nvSpPr>
        <xdr:spPr>
          <a:xfrm>
            <a:off x="238125" y="6790297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NT</a:t>
            </a:r>
          </a:p>
        </xdr:txBody>
      </xdr:sp>
      <xdr:sp macro="" textlink="">
        <xdr:nvSpPr>
          <xdr:cNvPr id="24" name="Tekstfelt 23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900-000018000000}"/>
              </a:ext>
            </a:extLst>
          </xdr:cNvPr>
          <xdr:cNvSpPr txBox="1"/>
        </xdr:nvSpPr>
        <xdr:spPr>
          <a:xfrm>
            <a:off x="238125" y="7144849"/>
            <a:ext cx="1714500" cy="3240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Sydtrafik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16;konomi\Budget\2024\1.%20Behandling%20(politisk%20h&#248;ring)\Arbejdsfiler%20til%20budget\Busudgifter\Rute&#248;konomi%202024BF%20u.%20str&#230;kning.xlsm" TargetMode="External"/><Relationship Id="rId1" Type="http://schemas.openxmlformats.org/officeDocument/2006/relationships/externalLinkPath" Target="/&#216;konomi/Budget/2024/1.%20Behandling%20(politisk%20h&#248;ring)/Arbejdsfiler%20til%20budget/Busudgifter/Rute&#248;konomi%202024BF%20u.%20str&#230;kning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16;konomi\&#216;konomimateriale%20input%20filer\MASTER%20model%20Budget%20Bilag%201-3.xlsx" TargetMode="External"/><Relationship Id="rId1" Type="http://schemas.openxmlformats.org/officeDocument/2006/relationships/externalLinkPath" Target="/&#216;konomi/&#216;konomimateriale%20input%20filer/MASTER%20model%20Budget%20Bilag%201-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16;konomi\Regnskab\2023\1.%20kvartal%20Forventet%20regnskab\Driftsomr&#229;der\Busudgifter\Rute&#248;konomi%20B2023%20(v3).xlsm" TargetMode="External"/><Relationship Id="rId1" Type="http://schemas.openxmlformats.org/officeDocument/2006/relationships/externalLinkPath" Target="/&#216;konomi/Regnskab/2023/1.%20kvartal%20Forventet%20regnskab/Driftsomr&#229;der/Busudgifter/Rute&#248;konomi%20B2023%20(v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ckpit"/>
      <sheetName val="PIVOT"/>
      <sheetName val="Indeks"/>
      <sheetName val="Indeks følsomhed"/>
      <sheetName val="Lister"/>
      <sheetName val="Total"/>
      <sheetName val="Overblik over besparelser"/>
      <sheetName val="FAV"/>
      <sheetName val="HED"/>
      <sheetName val="HER"/>
      <sheetName val="HOL"/>
      <sheetName val="HOR"/>
      <sheetName val="IKB"/>
      <sheetName val="LEM"/>
      <sheetName val="NOR"/>
      <sheetName val="ODD"/>
      <sheetName val="RAN"/>
      <sheetName val="RKS"/>
      <sheetName val="SIL"/>
      <sheetName val="SKA"/>
      <sheetName val="SKI"/>
      <sheetName val="STR"/>
      <sheetName val="SYD"/>
      <sheetName val="VIB"/>
      <sheetName val="AAR"/>
      <sheetName val="REG"/>
      <sheetName val="NT"/>
      <sheetName val="Sydtrafik"/>
      <sheetName val="Til NT"/>
      <sheetName val="Til Sydtrafik"/>
      <sheetName val="Køreplantimer til KNC"/>
      <sheetName val="Til inputark+FIE"/>
    </sheetNames>
    <sheetDataSet>
      <sheetData sheetId="0">
        <row r="10">
          <cell r="C10">
            <v>1</v>
          </cell>
        </row>
      </sheetData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sme"/>
      <sheetName val="Kontrol"/>
      <sheetName val="PIVOTfinansiering"/>
      <sheetName val="Settings"/>
      <sheetName val="Totalark"/>
      <sheetName val="Områder"/>
      <sheetName val="Områdetabeller"/>
      <sheetName val="Diagrammer"/>
      <sheetName val="Byrdefordeling"/>
      <sheetName val="Opsummering"/>
      <sheetName val="Bestillere"/>
      <sheetName val="BilagA"/>
      <sheetName val="Ark1"/>
      <sheetName val="Trafikstyrelsen"/>
      <sheetName val="Kategori"/>
      <sheetName val="Driftsområder"/>
      <sheetName val="Økonomimodel"/>
      <sheetName val="Område"/>
      <sheetName val="Underområde"/>
      <sheetName val="Type"/>
    </sheetNames>
    <sheetDataSet>
      <sheetData sheetId="0"/>
      <sheetData sheetId="1"/>
      <sheetData sheetId="2"/>
      <sheetData sheetId="3">
        <row r="9">
          <cell r="C9">
            <v>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ckpit"/>
      <sheetName val="PIVOT"/>
      <sheetName val="PIVOT (4)"/>
      <sheetName val="PIVOT (2)"/>
      <sheetName val="PIVOT (3)"/>
      <sheetName val="Indeks"/>
      <sheetName val="Indeks følsomhed"/>
      <sheetName val="Lister"/>
      <sheetName val="Total"/>
      <sheetName val="FAV"/>
      <sheetName val="HED"/>
      <sheetName val="HER"/>
      <sheetName val="HOL"/>
      <sheetName val="HOR"/>
      <sheetName val="IKB"/>
      <sheetName val="LEM"/>
      <sheetName val="NOR"/>
      <sheetName val="ODD"/>
      <sheetName val="RAN"/>
      <sheetName val="RKS"/>
      <sheetName val="SIL"/>
      <sheetName val="SKA"/>
      <sheetName val="SKI"/>
      <sheetName val="STR"/>
      <sheetName val="SYD"/>
      <sheetName val="VIB"/>
      <sheetName val="AAR"/>
      <sheetName val="REG"/>
      <sheetName val="NT"/>
      <sheetName val="Sydtrafik"/>
      <sheetName val="Til NT"/>
      <sheetName val="Til Sydtrafik"/>
      <sheetName val="Køreplantimer til KNC"/>
      <sheetName val="Til inputark+FIE"/>
    </sheetNames>
    <sheetDataSet>
      <sheetData sheetId="0">
        <row r="4">
          <cell r="C4" t="str">
            <v>2023B[V2]</v>
          </cell>
          <cell r="D4" t="str">
            <v>Budget 2023</v>
          </cell>
        </row>
        <row r="7">
          <cell r="C7" t="str">
            <v>2023B[V3]</v>
          </cell>
          <cell r="D7" t="str">
            <v>Budget 2023 - opdateret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987C72F-3DF8-49F9-BD23-30C408ADF780}">
  <we:reference id="wa104381504" version="1.0.0.0" store="da-DK" storeType="OMEX"/>
  <we:alternateReferences>
    <we:reference id="wa104381504" version="1.0.0.0" store="WA104381504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ED085-D243-4E25-ABB8-E36351FD1A49}">
  <sheetPr codeName="Ark3"/>
  <dimension ref="A1:CD53"/>
  <sheetViews>
    <sheetView showGridLines="0" tabSelected="1" topLeftCell="B2" zoomScaleNormal="100" workbookViewId="0"/>
  </sheetViews>
  <sheetFormatPr defaultColWidth="0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0" style="2" hidden="1" customWidth="1"/>
    <col min="83" max="16384" width="9.140625" style="2" hidden="1"/>
  </cols>
  <sheetData>
    <row r="1" spans="7:24" hidden="1" x14ac:dyDescent="0.25"/>
    <row r="2" spans="7:24" ht="10.5" customHeight="1" x14ac:dyDescent="0.25"/>
    <row r="3" spans="7:24" ht="15" customHeight="1" x14ac:dyDescent="0.25">
      <c r="G3" s="3" t="s">
        <v>549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1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1</v>
      </c>
      <c r="H10" s="8"/>
      <c r="I10" s="28" t="s">
        <v>553</v>
      </c>
      <c r="J10" s="29"/>
      <c r="K10" s="29"/>
      <c r="L10" s="29"/>
      <c r="M10" s="29"/>
      <c r="N10" s="30"/>
      <c r="O10" s="28" t="s">
        <v>559</v>
      </c>
      <c r="P10" s="29"/>
      <c r="Q10" s="29"/>
      <c r="R10" s="29"/>
      <c r="S10" s="29"/>
      <c r="T10" s="30"/>
      <c r="U10" s="28" t="s">
        <v>560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550</v>
      </c>
      <c r="J11" s="12" t="s">
        <v>551</v>
      </c>
      <c r="K11" s="12" t="s">
        <v>552</v>
      </c>
      <c r="L11" s="12" t="s">
        <v>61</v>
      </c>
      <c r="M11" s="12" t="s">
        <v>62</v>
      </c>
      <c r="N11" s="13" t="s">
        <v>63</v>
      </c>
      <c r="O11" s="12" t="s">
        <v>550</v>
      </c>
      <c r="P11" s="12" t="s">
        <v>551</v>
      </c>
      <c r="Q11" s="12" t="s">
        <v>552</v>
      </c>
      <c r="R11" s="12" t="s">
        <v>61</v>
      </c>
      <c r="S11" s="12" t="s">
        <v>62</v>
      </c>
      <c r="T11" s="13" t="s">
        <v>63</v>
      </c>
      <c r="U11" s="25" t="s">
        <v>550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24</v>
      </c>
      <c r="H12" s="6" t="s">
        <v>27</v>
      </c>
      <c r="I12" s="15">
        <v>2020.55</v>
      </c>
      <c r="J12" s="6">
        <v>1370769.27</v>
      </c>
      <c r="K12" s="6">
        <v>348629.52</v>
      </c>
      <c r="L12" s="6">
        <v>0</v>
      </c>
      <c r="M12" s="6">
        <v>0</v>
      </c>
      <c r="N12" s="16">
        <v>1719398.79</v>
      </c>
      <c r="O12" s="6">
        <v>2020.55</v>
      </c>
      <c r="P12" s="6">
        <v>1363344.21</v>
      </c>
      <c r="Q12" s="6">
        <v>342221.14</v>
      </c>
      <c r="R12" s="6">
        <v>0</v>
      </c>
      <c r="S12" s="6">
        <v>0</v>
      </c>
      <c r="T12" s="16">
        <v>1705565.35</v>
      </c>
      <c r="U12" s="6">
        <v>0</v>
      </c>
      <c r="V12" s="6">
        <v>-12676.94</v>
      </c>
      <c r="W12" s="6">
        <v>-1156.5</v>
      </c>
      <c r="X12" s="16">
        <v>-13833.44</v>
      </c>
    </row>
    <row r="13" spans="7:24" x14ac:dyDescent="0.25">
      <c r="G13" s="15"/>
      <c r="H13" s="6" t="s">
        <v>28</v>
      </c>
      <c r="I13" s="15">
        <v>2299.98</v>
      </c>
      <c r="J13" s="6">
        <v>1561221.49</v>
      </c>
      <c r="K13" s="6">
        <v>554204.42000000004</v>
      </c>
      <c r="L13" s="6">
        <v>0</v>
      </c>
      <c r="M13" s="6">
        <v>0</v>
      </c>
      <c r="N13" s="16">
        <v>2115425.91</v>
      </c>
      <c r="O13" s="6">
        <v>2298.4899999999998</v>
      </c>
      <c r="P13" s="6">
        <v>1548559.26</v>
      </c>
      <c r="Q13" s="6">
        <v>563418.99</v>
      </c>
      <c r="R13" s="6">
        <v>274484.34000000003</v>
      </c>
      <c r="S13" s="6">
        <v>0</v>
      </c>
      <c r="T13" s="16">
        <v>2386462.59</v>
      </c>
      <c r="U13" s="6">
        <v>-1.49</v>
      </c>
      <c r="V13" s="6">
        <v>-20772.849999999999</v>
      </c>
      <c r="W13" s="6">
        <v>291809.52999999997</v>
      </c>
      <c r="X13" s="16">
        <v>271036.68</v>
      </c>
    </row>
    <row r="14" spans="7:24" x14ac:dyDescent="0.25">
      <c r="G14" s="15"/>
      <c r="H14" s="6" t="s">
        <v>29</v>
      </c>
      <c r="I14" s="15">
        <v>803.92</v>
      </c>
      <c r="J14" s="6">
        <v>488386.34</v>
      </c>
      <c r="K14" s="6">
        <v>228218.65</v>
      </c>
      <c r="L14" s="6">
        <v>0</v>
      </c>
      <c r="M14" s="6">
        <v>0</v>
      </c>
      <c r="N14" s="16">
        <v>716604.99</v>
      </c>
      <c r="O14" s="6">
        <v>983.02</v>
      </c>
      <c r="P14" s="6">
        <v>592798.66</v>
      </c>
      <c r="Q14" s="6">
        <v>265007.43</v>
      </c>
      <c r="R14" s="6">
        <v>0</v>
      </c>
      <c r="S14" s="6">
        <v>0</v>
      </c>
      <c r="T14" s="16">
        <v>857806.09</v>
      </c>
      <c r="U14" s="6">
        <v>179.1</v>
      </c>
      <c r="V14" s="6">
        <v>-6160.58</v>
      </c>
      <c r="W14" s="6">
        <v>147361.68</v>
      </c>
      <c r="X14" s="16">
        <v>141201.1</v>
      </c>
    </row>
    <row r="15" spans="7:24" x14ac:dyDescent="0.25">
      <c r="G15" s="15"/>
      <c r="H15" s="6" t="s">
        <v>30</v>
      </c>
      <c r="I15" s="15">
        <v>24</v>
      </c>
      <c r="J15" s="6">
        <v>13810.98</v>
      </c>
      <c r="K15" s="6">
        <v>2674.08</v>
      </c>
      <c r="L15" s="6">
        <v>0</v>
      </c>
      <c r="M15" s="6">
        <v>0</v>
      </c>
      <c r="N15" s="16">
        <v>16485.060000000001</v>
      </c>
      <c r="O15" s="6">
        <v>24</v>
      </c>
      <c r="P15" s="6">
        <v>13714.27</v>
      </c>
      <c r="Q15" s="6">
        <v>2624.35</v>
      </c>
      <c r="R15" s="6">
        <v>0</v>
      </c>
      <c r="S15" s="6">
        <v>0</v>
      </c>
      <c r="T15" s="16">
        <v>16338.62</v>
      </c>
      <c r="U15" s="6">
        <v>0</v>
      </c>
      <c r="V15" s="6">
        <v>-112.89</v>
      </c>
      <c r="W15" s="6">
        <v>-33.549999999999997</v>
      </c>
      <c r="X15" s="16">
        <v>-146.44</v>
      </c>
    </row>
    <row r="16" spans="7:24" x14ac:dyDescent="0.25">
      <c r="G16" s="15"/>
      <c r="H16" s="6" t="s">
        <v>31</v>
      </c>
      <c r="I16" s="15">
        <v>3447.72</v>
      </c>
      <c r="J16" s="6">
        <v>2339510.54</v>
      </c>
      <c r="K16" s="6">
        <v>809439.33</v>
      </c>
      <c r="L16" s="6">
        <v>0</v>
      </c>
      <c r="M16" s="6">
        <v>0</v>
      </c>
      <c r="N16" s="16">
        <v>3148949.87</v>
      </c>
      <c r="O16" s="6">
        <v>3447.31</v>
      </c>
      <c r="P16" s="6">
        <v>2325904.88</v>
      </c>
      <c r="Q16" s="6">
        <v>757928</v>
      </c>
      <c r="R16" s="6">
        <v>0</v>
      </c>
      <c r="S16" s="6">
        <v>0</v>
      </c>
      <c r="T16" s="16">
        <v>3083832.88</v>
      </c>
      <c r="U16" s="6">
        <v>-0.41</v>
      </c>
      <c r="V16" s="6">
        <v>-23632.01</v>
      </c>
      <c r="W16" s="6">
        <v>-41484.979999999996</v>
      </c>
      <c r="X16" s="16">
        <v>-65116.99</v>
      </c>
    </row>
    <row r="17" spans="7:24" x14ac:dyDescent="0.25">
      <c r="G17" s="15"/>
      <c r="H17" s="6" t="s">
        <v>32</v>
      </c>
      <c r="I17" s="15">
        <v>301.93</v>
      </c>
      <c r="J17" s="6">
        <v>167189.91</v>
      </c>
      <c r="K17" s="6">
        <v>82080.02</v>
      </c>
      <c r="L17" s="6">
        <v>0</v>
      </c>
      <c r="M17" s="6">
        <v>0</v>
      </c>
      <c r="N17" s="16">
        <v>249269.93</v>
      </c>
      <c r="O17" s="6">
        <v>301.81</v>
      </c>
      <c r="P17" s="6">
        <v>166952.97</v>
      </c>
      <c r="Q17" s="6">
        <v>79213.89</v>
      </c>
      <c r="R17" s="6">
        <v>0</v>
      </c>
      <c r="S17" s="6">
        <v>0</v>
      </c>
      <c r="T17" s="16">
        <v>246166.86</v>
      </c>
      <c r="U17" s="6">
        <v>-0.12</v>
      </c>
      <c r="V17" s="6">
        <v>-230.1</v>
      </c>
      <c r="W17" s="6">
        <v>-2872.9700000000003</v>
      </c>
      <c r="X17" s="16">
        <v>-3103.07</v>
      </c>
    </row>
    <row r="18" spans="7:24" x14ac:dyDescent="0.25">
      <c r="G18" s="15"/>
      <c r="H18" s="6" t="s">
        <v>33</v>
      </c>
      <c r="I18" s="15">
        <v>17.600000000000001</v>
      </c>
      <c r="J18" s="6">
        <v>9784.01</v>
      </c>
      <c r="K18" s="6">
        <v>9808.69</v>
      </c>
      <c r="L18" s="6">
        <v>0</v>
      </c>
      <c r="M18" s="6">
        <v>0</v>
      </c>
      <c r="N18" s="16">
        <v>19592.7</v>
      </c>
      <c r="O18" s="6">
        <v>11</v>
      </c>
      <c r="P18" s="6">
        <v>6217.72</v>
      </c>
      <c r="Q18" s="6">
        <v>4895.16</v>
      </c>
      <c r="R18" s="6">
        <v>0</v>
      </c>
      <c r="S18" s="6">
        <v>0</v>
      </c>
      <c r="T18" s="16">
        <v>11112.88</v>
      </c>
      <c r="U18" s="6">
        <v>-6.6</v>
      </c>
      <c r="V18" s="6">
        <v>-123.03</v>
      </c>
      <c r="W18" s="6">
        <v>-8356.7899999999991</v>
      </c>
      <c r="X18" s="16">
        <v>-8479.82</v>
      </c>
    </row>
    <row r="19" spans="7:24" x14ac:dyDescent="0.25">
      <c r="G19" s="15"/>
      <c r="H19" s="6" t="s">
        <v>34</v>
      </c>
      <c r="I19" s="15">
        <v>1622.31</v>
      </c>
      <c r="J19" s="6">
        <v>894007.69</v>
      </c>
      <c r="K19" s="6">
        <v>594278.79</v>
      </c>
      <c r="L19" s="6">
        <v>0</v>
      </c>
      <c r="M19" s="6">
        <v>0</v>
      </c>
      <c r="N19" s="16">
        <v>1488286.48</v>
      </c>
      <c r="O19" s="6">
        <v>1616.91</v>
      </c>
      <c r="P19" s="6">
        <v>891417.09</v>
      </c>
      <c r="Q19" s="6">
        <v>571019.75</v>
      </c>
      <c r="R19" s="6">
        <v>0</v>
      </c>
      <c r="S19" s="6">
        <v>0</v>
      </c>
      <c r="T19" s="16">
        <v>1462436.84</v>
      </c>
      <c r="U19" s="6">
        <v>-5.4</v>
      </c>
      <c r="V19" s="6">
        <v>-9372.09</v>
      </c>
      <c r="W19" s="6">
        <v>-16477.55</v>
      </c>
      <c r="X19" s="16">
        <v>-25849.64</v>
      </c>
    </row>
    <row r="20" spans="7:24" x14ac:dyDescent="0.25">
      <c r="G20" s="17" t="s">
        <v>35</v>
      </c>
      <c r="H20" s="18"/>
      <c r="I20" s="17">
        <v>10538.01</v>
      </c>
      <c r="J20" s="18">
        <v>6844680.2299999986</v>
      </c>
      <c r="K20" s="18">
        <v>2629333.5</v>
      </c>
      <c r="L20" s="18">
        <v>0</v>
      </c>
      <c r="M20" s="18">
        <v>0</v>
      </c>
      <c r="N20" s="19">
        <v>9474013.7300000004</v>
      </c>
      <c r="O20" s="18">
        <v>10703.089999999998</v>
      </c>
      <c r="P20" s="18">
        <v>6908909.0599999987</v>
      </c>
      <c r="Q20" s="18">
        <v>2586328.71</v>
      </c>
      <c r="R20" s="18">
        <v>274484.34000000003</v>
      </c>
      <c r="S20" s="18">
        <v>0</v>
      </c>
      <c r="T20" s="19">
        <v>9769722.1100000013</v>
      </c>
      <c r="U20" s="18">
        <v>165.07999999999998</v>
      </c>
      <c r="V20" s="18">
        <v>-73080.490000000005</v>
      </c>
      <c r="W20" s="18">
        <v>368788.87000000005</v>
      </c>
      <c r="X20" s="19">
        <v>295708.37999999995</v>
      </c>
    </row>
    <row r="21" spans="7:24" x14ac:dyDescent="0.25">
      <c r="G21" s="15"/>
      <c r="H21" s="6"/>
      <c r="I21" s="15"/>
      <c r="J21" s="6"/>
      <c r="K21" s="6"/>
      <c r="L21" s="6"/>
      <c r="M21" s="6"/>
      <c r="N21" s="16"/>
      <c r="O21" s="6"/>
      <c r="P21" s="6"/>
      <c r="Q21" s="6"/>
      <c r="R21" s="6"/>
      <c r="S21" s="6"/>
      <c r="T21" s="16"/>
      <c r="U21" s="6"/>
      <c r="V21" s="6"/>
      <c r="W21" s="6"/>
      <c r="X21" s="16"/>
    </row>
    <row r="22" spans="7:24" x14ac:dyDescent="0.25">
      <c r="G22" s="14" t="s">
        <v>25</v>
      </c>
      <c r="H22" s="6"/>
      <c r="I22" s="15"/>
      <c r="J22" s="6"/>
      <c r="K22" s="6"/>
      <c r="L22" s="6"/>
      <c r="M22" s="6"/>
      <c r="N22" s="16"/>
      <c r="O22" s="6"/>
      <c r="P22" s="6"/>
      <c r="Q22" s="6"/>
      <c r="R22" s="6"/>
      <c r="S22" s="6"/>
      <c r="T22" s="16"/>
      <c r="U22" s="6">
        <v>0</v>
      </c>
      <c r="V22" s="6">
        <v>0</v>
      </c>
      <c r="W22" s="6">
        <v>0</v>
      </c>
      <c r="X22" s="16">
        <v>0</v>
      </c>
    </row>
    <row r="23" spans="7:24" x14ac:dyDescent="0.25">
      <c r="G23" s="20" t="s">
        <v>554</v>
      </c>
      <c r="H23" s="6" t="s">
        <v>37</v>
      </c>
      <c r="I23" s="15">
        <v>0</v>
      </c>
      <c r="J23" s="6">
        <v>0</v>
      </c>
      <c r="K23" s="6">
        <v>0</v>
      </c>
      <c r="L23" s="6">
        <v>0</v>
      </c>
      <c r="M23" s="6">
        <v>0</v>
      </c>
      <c r="N23" s="16">
        <v>0</v>
      </c>
      <c r="O23" s="6">
        <v>0</v>
      </c>
      <c r="P23" s="6">
        <v>0</v>
      </c>
      <c r="Q23" s="6">
        <v>44866.95</v>
      </c>
      <c r="R23" s="6">
        <v>0</v>
      </c>
      <c r="S23" s="6">
        <v>0</v>
      </c>
      <c r="T23" s="16">
        <v>44866.95</v>
      </c>
      <c r="U23" s="6">
        <v>0</v>
      </c>
      <c r="V23" s="6">
        <v>-1184.27</v>
      </c>
      <c r="W23" s="6">
        <v>46051.219999999994</v>
      </c>
      <c r="X23" s="16">
        <v>44866.95</v>
      </c>
    </row>
    <row r="24" spans="7:24" x14ac:dyDescent="0.25">
      <c r="G24" s="20" t="s">
        <v>61</v>
      </c>
      <c r="H24" s="6" t="s">
        <v>36</v>
      </c>
      <c r="I24" s="15">
        <v>0</v>
      </c>
      <c r="J24" s="6">
        <v>0</v>
      </c>
      <c r="K24" s="6">
        <v>0</v>
      </c>
      <c r="L24" s="6">
        <v>74986.27</v>
      </c>
      <c r="M24" s="6">
        <v>0</v>
      </c>
      <c r="N24" s="16">
        <v>74986.27</v>
      </c>
      <c r="O24" s="6">
        <v>0</v>
      </c>
      <c r="P24" s="6">
        <v>0</v>
      </c>
      <c r="Q24" s="6">
        <v>0</v>
      </c>
      <c r="R24" s="6">
        <v>40249.050000000003</v>
      </c>
      <c r="S24" s="6">
        <v>0</v>
      </c>
      <c r="T24" s="16">
        <v>40249.050000000003</v>
      </c>
      <c r="U24" s="6">
        <v>0</v>
      </c>
      <c r="V24" s="6">
        <v>-108.65</v>
      </c>
      <c r="W24" s="6">
        <v>-34628.57</v>
      </c>
      <c r="X24" s="16">
        <v>-34737.22</v>
      </c>
    </row>
    <row r="25" spans="7:24" x14ac:dyDescent="0.25">
      <c r="G25" s="20" t="s">
        <v>555</v>
      </c>
      <c r="H25" s="6" t="s">
        <v>37</v>
      </c>
      <c r="I25" s="15">
        <v>0</v>
      </c>
      <c r="J25" s="6">
        <v>0</v>
      </c>
      <c r="K25" s="6">
        <v>0</v>
      </c>
      <c r="L25" s="6">
        <v>0</v>
      </c>
      <c r="M25" s="6">
        <v>0</v>
      </c>
      <c r="N25" s="16">
        <v>0</v>
      </c>
      <c r="O25" s="6">
        <v>0</v>
      </c>
      <c r="P25" s="6">
        <v>0</v>
      </c>
      <c r="Q25" s="6">
        <v>0</v>
      </c>
      <c r="R25" s="6">
        <v>0</v>
      </c>
      <c r="S25" s="6">
        <v>-72975.399999999994</v>
      </c>
      <c r="T25" s="16">
        <v>-72975.399999999994</v>
      </c>
      <c r="U25" s="6">
        <v>0</v>
      </c>
      <c r="V25" s="6">
        <v>0</v>
      </c>
      <c r="W25" s="6">
        <v>-72975.399999999994</v>
      </c>
      <c r="X25" s="16">
        <v>-72975.399999999994</v>
      </c>
    </row>
    <row r="26" spans="7:24" x14ac:dyDescent="0.25">
      <c r="G26" s="20" t="s">
        <v>556</v>
      </c>
      <c r="H26" s="6" t="s">
        <v>37</v>
      </c>
      <c r="I26" s="15">
        <v>0</v>
      </c>
      <c r="J26" s="6">
        <v>0</v>
      </c>
      <c r="K26" s="6">
        <v>0</v>
      </c>
      <c r="L26" s="6">
        <v>0</v>
      </c>
      <c r="M26" s="6">
        <v>6000</v>
      </c>
      <c r="N26" s="16">
        <v>6000</v>
      </c>
      <c r="O26" s="6">
        <v>0</v>
      </c>
      <c r="P26" s="6">
        <v>0</v>
      </c>
      <c r="Q26" s="6">
        <v>0</v>
      </c>
      <c r="R26" s="6">
        <v>0</v>
      </c>
      <c r="S26" s="6">
        <v>20137.29</v>
      </c>
      <c r="T26" s="16">
        <v>20137.29</v>
      </c>
      <c r="U26" s="6">
        <v>0</v>
      </c>
      <c r="V26" s="6">
        <v>-422.36</v>
      </c>
      <c r="W26" s="6">
        <v>14559.650000000001</v>
      </c>
      <c r="X26" s="16">
        <v>14137.29</v>
      </c>
    </row>
    <row r="27" spans="7:24" x14ac:dyDescent="0.25">
      <c r="G27" s="17" t="s">
        <v>38</v>
      </c>
      <c r="H27" s="18"/>
      <c r="I27" s="17">
        <v>0</v>
      </c>
      <c r="J27" s="18">
        <v>0</v>
      </c>
      <c r="K27" s="18">
        <v>0</v>
      </c>
      <c r="L27" s="18">
        <v>74986.27</v>
      </c>
      <c r="M27" s="18">
        <v>6000</v>
      </c>
      <c r="N27" s="19">
        <v>80986.27</v>
      </c>
      <c r="O27" s="18">
        <v>0</v>
      </c>
      <c r="P27" s="18">
        <v>0</v>
      </c>
      <c r="Q27" s="18">
        <v>44866.95</v>
      </c>
      <c r="R27" s="18">
        <v>40249.050000000003</v>
      </c>
      <c r="S27" s="18">
        <v>-52838.109999999993</v>
      </c>
      <c r="T27" s="19">
        <v>32277.890000000007</v>
      </c>
      <c r="U27" s="18">
        <v>0</v>
      </c>
      <c r="V27" s="18">
        <v>-1715.2800000000002</v>
      </c>
      <c r="W27" s="18">
        <v>-46993.1</v>
      </c>
      <c r="X27" s="19">
        <v>-48708.38</v>
      </c>
    </row>
    <row r="28" spans="7:24" x14ac:dyDescent="0.25">
      <c r="G28" s="15"/>
      <c r="H28" s="6"/>
      <c r="I28" s="15"/>
      <c r="J28" s="6"/>
      <c r="K28" s="6"/>
      <c r="L28" s="6"/>
      <c r="M28" s="6"/>
      <c r="N28" s="16"/>
      <c r="O28" s="6"/>
      <c r="P28" s="6"/>
      <c r="Q28" s="6"/>
      <c r="R28" s="6"/>
      <c r="S28" s="6"/>
      <c r="T28" s="16"/>
      <c r="U28" s="6"/>
      <c r="V28" s="6"/>
      <c r="W28" s="6"/>
      <c r="X28" s="16"/>
    </row>
    <row r="29" spans="7:24" x14ac:dyDescent="0.25">
      <c r="G29" s="14" t="s">
        <v>26</v>
      </c>
      <c r="H29" s="6" t="s">
        <v>557</v>
      </c>
      <c r="I29" s="15">
        <v>0</v>
      </c>
      <c r="J29" s="6">
        <v>0</v>
      </c>
      <c r="K29" s="6">
        <v>0</v>
      </c>
      <c r="L29" s="6">
        <v>0</v>
      </c>
      <c r="M29" s="6">
        <v>0</v>
      </c>
      <c r="N29" s="16">
        <v>0</v>
      </c>
      <c r="O29" s="6">
        <v>0</v>
      </c>
      <c r="P29" s="6">
        <v>0</v>
      </c>
      <c r="Q29" s="6">
        <v>0</v>
      </c>
      <c r="R29" s="6">
        <v>0</v>
      </c>
      <c r="S29" s="6">
        <v>-4500</v>
      </c>
      <c r="T29" s="16">
        <v>-4500</v>
      </c>
      <c r="U29" s="6">
        <v>0</v>
      </c>
      <c r="V29" s="6">
        <v>0</v>
      </c>
      <c r="W29" s="6">
        <v>-4500</v>
      </c>
      <c r="X29" s="16">
        <v>-4500</v>
      </c>
    </row>
    <row r="30" spans="7:24" x14ac:dyDescent="0.25">
      <c r="G30" s="15"/>
      <c r="H30" s="6" t="s">
        <v>39</v>
      </c>
      <c r="I30" s="15">
        <v>913.79</v>
      </c>
      <c r="J30" s="6">
        <v>725994.34</v>
      </c>
      <c r="K30" s="6">
        <v>0</v>
      </c>
      <c r="L30" s="6">
        <v>0</v>
      </c>
      <c r="M30" s="6">
        <v>0</v>
      </c>
      <c r="N30" s="16">
        <v>725994.34</v>
      </c>
      <c r="O30" s="6">
        <v>890.99</v>
      </c>
      <c r="P30" s="6">
        <v>712525.78</v>
      </c>
      <c r="Q30" s="6">
        <v>0</v>
      </c>
      <c r="R30" s="6">
        <v>0</v>
      </c>
      <c r="S30" s="6">
        <v>0</v>
      </c>
      <c r="T30" s="16">
        <v>712525.78</v>
      </c>
      <c r="U30" s="6">
        <v>-22.8</v>
      </c>
      <c r="V30" s="6">
        <v>-5324.12</v>
      </c>
      <c r="W30" s="6">
        <v>-8144.44</v>
      </c>
      <c r="X30" s="16">
        <v>-13468.56</v>
      </c>
    </row>
    <row r="31" spans="7:24" x14ac:dyDescent="0.25">
      <c r="G31" s="15"/>
      <c r="H31" s="6" t="s">
        <v>40</v>
      </c>
      <c r="I31" s="15">
        <v>559.9</v>
      </c>
      <c r="J31" s="6">
        <v>581928.68999999994</v>
      </c>
      <c r="K31" s="6">
        <v>0</v>
      </c>
      <c r="L31" s="6">
        <v>0</v>
      </c>
      <c r="M31" s="6">
        <v>0</v>
      </c>
      <c r="N31" s="16">
        <v>581928.68999999994</v>
      </c>
      <c r="O31" s="6">
        <v>545.98</v>
      </c>
      <c r="P31" s="6">
        <v>573088.16</v>
      </c>
      <c r="Q31" s="6">
        <v>0</v>
      </c>
      <c r="R31" s="6">
        <v>0</v>
      </c>
      <c r="S31" s="6">
        <v>0</v>
      </c>
      <c r="T31" s="16">
        <v>573088.16</v>
      </c>
      <c r="U31" s="6">
        <v>-13.92</v>
      </c>
      <c r="V31" s="6">
        <v>-4274.08</v>
      </c>
      <c r="W31" s="6">
        <v>-4566.4500000000007</v>
      </c>
      <c r="X31" s="16">
        <v>-8840.5300000000007</v>
      </c>
    </row>
    <row r="32" spans="7:24" x14ac:dyDescent="0.25">
      <c r="G32" s="15"/>
      <c r="H32" s="6" t="s">
        <v>41</v>
      </c>
      <c r="I32" s="15">
        <v>130.69</v>
      </c>
      <c r="J32" s="6">
        <v>49389.49</v>
      </c>
      <c r="K32" s="6">
        <v>0</v>
      </c>
      <c r="L32" s="6">
        <v>0</v>
      </c>
      <c r="M32" s="6">
        <v>0</v>
      </c>
      <c r="N32" s="16">
        <v>49389.49</v>
      </c>
      <c r="O32" s="6">
        <v>126.71</v>
      </c>
      <c r="P32" s="6">
        <v>47633.61</v>
      </c>
      <c r="Q32" s="6">
        <v>0</v>
      </c>
      <c r="R32" s="6">
        <v>0</v>
      </c>
      <c r="S32" s="6">
        <v>0</v>
      </c>
      <c r="T32" s="16">
        <v>47633.61</v>
      </c>
      <c r="U32" s="6">
        <v>-3.98</v>
      </c>
      <c r="V32" s="6">
        <v>-358.38</v>
      </c>
      <c r="W32" s="6">
        <v>-1397.5</v>
      </c>
      <c r="X32" s="16">
        <v>-1755.88</v>
      </c>
    </row>
    <row r="33" spans="7:24" x14ac:dyDescent="0.25">
      <c r="G33" s="15"/>
      <c r="H33" s="6" t="s">
        <v>42</v>
      </c>
      <c r="I33" s="15">
        <v>19.850000000000001</v>
      </c>
      <c r="J33" s="6">
        <v>7641.4</v>
      </c>
      <c r="K33" s="6">
        <v>0</v>
      </c>
      <c r="L33" s="6">
        <v>0</v>
      </c>
      <c r="M33" s="6">
        <v>0</v>
      </c>
      <c r="N33" s="16">
        <v>7641.4</v>
      </c>
      <c r="O33" s="6">
        <v>19.600000000000001</v>
      </c>
      <c r="P33" s="6">
        <v>7506.38</v>
      </c>
      <c r="Q33" s="6">
        <v>0</v>
      </c>
      <c r="R33" s="6">
        <v>0</v>
      </c>
      <c r="S33" s="6">
        <v>0</v>
      </c>
      <c r="T33" s="16">
        <v>7506.38</v>
      </c>
      <c r="U33" s="6">
        <v>-0.25</v>
      </c>
      <c r="V33" s="6">
        <v>-56.49</v>
      </c>
      <c r="W33" s="6">
        <v>-78.53</v>
      </c>
      <c r="X33" s="16">
        <v>-135.02000000000001</v>
      </c>
    </row>
    <row r="34" spans="7:24" x14ac:dyDescent="0.25">
      <c r="G34" s="15"/>
      <c r="H34" s="6" t="s">
        <v>43</v>
      </c>
      <c r="I34" s="15">
        <v>99.79</v>
      </c>
      <c r="J34" s="6">
        <v>64281.99</v>
      </c>
      <c r="K34" s="6">
        <v>0</v>
      </c>
      <c r="L34" s="6">
        <v>0</v>
      </c>
      <c r="M34" s="6">
        <v>0</v>
      </c>
      <c r="N34" s="16">
        <v>64281.99</v>
      </c>
      <c r="O34" s="6">
        <v>97.08</v>
      </c>
      <c r="P34" s="6">
        <v>62216.39</v>
      </c>
      <c r="Q34" s="6">
        <v>0</v>
      </c>
      <c r="R34" s="6">
        <v>0</v>
      </c>
      <c r="S34" s="6">
        <v>0</v>
      </c>
      <c r="T34" s="16">
        <v>62216.39</v>
      </c>
      <c r="U34" s="6">
        <v>-2.71</v>
      </c>
      <c r="V34" s="6">
        <v>-467.99</v>
      </c>
      <c r="W34" s="6">
        <v>-1597.61</v>
      </c>
      <c r="X34" s="16">
        <v>-2065.6</v>
      </c>
    </row>
    <row r="35" spans="7:24" x14ac:dyDescent="0.25">
      <c r="G35" s="15"/>
      <c r="H35" s="6" t="s">
        <v>44</v>
      </c>
      <c r="I35" s="15">
        <v>32.85</v>
      </c>
      <c r="J35" s="6">
        <v>13700.81</v>
      </c>
      <c r="K35" s="6">
        <v>0</v>
      </c>
      <c r="L35" s="6">
        <v>0</v>
      </c>
      <c r="M35" s="6">
        <v>0</v>
      </c>
      <c r="N35" s="16">
        <v>13700.81</v>
      </c>
      <c r="O35" s="6">
        <v>31.03</v>
      </c>
      <c r="P35" s="6">
        <v>12876.82</v>
      </c>
      <c r="Q35" s="6">
        <v>0</v>
      </c>
      <c r="R35" s="6">
        <v>0</v>
      </c>
      <c r="S35" s="6">
        <v>0</v>
      </c>
      <c r="T35" s="16">
        <v>12876.82</v>
      </c>
      <c r="U35" s="6">
        <v>-1.82</v>
      </c>
      <c r="V35" s="6">
        <v>-96.92</v>
      </c>
      <c r="W35" s="6">
        <v>-727.07</v>
      </c>
      <c r="X35" s="16">
        <v>-823.99</v>
      </c>
    </row>
    <row r="36" spans="7:24" x14ac:dyDescent="0.25">
      <c r="G36" s="15"/>
      <c r="H36" s="6" t="s">
        <v>45</v>
      </c>
      <c r="I36" s="15">
        <v>630.27</v>
      </c>
      <c r="J36" s="6">
        <v>607733.54</v>
      </c>
      <c r="K36" s="6">
        <v>0</v>
      </c>
      <c r="L36" s="6">
        <v>0</v>
      </c>
      <c r="M36" s="6">
        <v>0</v>
      </c>
      <c r="N36" s="16">
        <v>607733.54</v>
      </c>
      <c r="O36" s="6">
        <v>614.6</v>
      </c>
      <c r="P36" s="6">
        <v>598122.05000000005</v>
      </c>
      <c r="Q36" s="6">
        <v>0</v>
      </c>
      <c r="R36" s="6">
        <v>0</v>
      </c>
      <c r="S36" s="6">
        <v>0</v>
      </c>
      <c r="T36" s="16">
        <v>598122.05000000005</v>
      </c>
      <c r="U36" s="6">
        <v>-15.67</v>
      </c>
      <c r="V36" s="6">
        <v>-4462.47</v>
      </c>
      <c r="W36" s="6">
        <v>-5149.0199999999995</v>
      </c>
      <c r="X36" s="16">
        <v>-9611.49</v>
      </c>
    </row>
    <row r="37" spans="7:24" x14ac:dyDescent="0.25">
      <c r="G37" s="15"/>
      <c r="H37" s="6" t="s">
        <v>46</v>
      </c>
      <c r="I37" s="15">
        <v>965</v>
      </c>
      <c r="J37" s="6">
        <v>730490.94</v>
      </c>
      <c r="K37" s="6">
        <v>0</v>
      </c>
      <c r="L37" s="6">
        <v>0</v>
      </c>
      <c r="M37" s="6">
        <v>0</v>
      </c>
      <c r="N37" s="16">
        <v>730490.94</v>
      </c>
      <c r="O37" s="6">
        <v>941.01</v>
      </c>
      <c r="P37" s="6">
        <v>717211.84</v>
      </c>
      <c r="Q37" s="6">
        <v>0</v>
      </c>
      <c r="R37" s="6">
        <v>0</v>
      </c>
      <c r="S37" s="6">
        <v>0</v>
      </c>
      <c r="T37" s="16">
        <v>717211.84</v>
      </c>
      <c r="U37" s="6">
        <v>-23.99</v>
      </c>
      <c r="V37" s="6">
        <v>-5358.66</v>
      </c>
      <c r="W37" s="6">
        <v>-7920.4400000000005</v>
      </c>
      <c r="X37" s="16">
        <v>-13279.1</v>
      </c>
    </row>
    <row r="38" spans="7:24" x14ac:dyDescent="0.25">
      <c r="G38" s="15"/>
      <c r="H38" s="6" t="s">
        <v>47</v>
      </c>
      <c r="I38" s="15">
        <v>712.87</v>
      </c>
      <c r="J38" s="6">
        <v>665444.03</v>
      </c>
      <c r="K38" s="6">
        <v>0</v>
      </c>
      <c r="L38" s="6">
        <v>0</v>
      </c>
      <c r="M38" s="6">
        <v>0</v>
      </c>
      <c r="N38" s="16">
        <v>665444.03</v>
      </c>
      <c r="O38" s="6">
        <v>705.84</v>
      </c>
      <c r="P38" s="6">
        <v>658358.88</v>
      </c>
      <c r="Q38" s="6">
        <v>0</v>
      </c>
      <c r="R38" s="6">
        <v>0</v>
      </c>
      <c r="S38" s="6">
        <v>0</v>
      </c>
      <c r="T38" s="16">
        <v>658358.88</v>
      </c>
      <c r="U38" s="6">
        <v>-7.03</v>
      </c>
      <c r="V38" s="6">
        <v>-4916.9799999999996</v>
      </c>
      <c r="W38" s="6">
        <v>-2168.17</v>
      </c>
      <c r="X38" s="16">
        <v>-7085.15</v>
      </c>
    </row>
    <row r="39" spans="7:24" x14ac:dyDescent="0.25">
      <c r="G39" s="15"/>
      <c r="H39" s="6" t="s">
        <v>48</v>
      </c>
      <c r="I39" s="15">
        <v>947.55</v>
      </c>
      <c r="J39" s="6">
        <v>763327.13</v>
      </c>
      <c r="K39" s="6">
        <v>0</v>
      </c>
      <c r="L39" s="6">
        <v>0</v>
      </c>
      <c r="M39" s="6">
        <v>0</v>
      </c>
      <c r="N39" s="16">
        <v>763327.13</v>
      </c>
      <c r="O39" s="6">
        <v>924.03</v>
      </c>
      <c r="P39" s="6">
        <v>748895.05</v>
      </c>
      <c r="Q39" s="6">
        <v>0</v>
      </c>
      <c r="R39" s="6">
        <v>0</v>
      </c>
      <c r="S39" s="6">
        <v>0</v>
      </c>
      <c r="T39" s="16">
        <v>748895.05</v>
      </c>
      <c r="U39" s="6">
        <v>-23.52</v>
      </c>
      <c r="V39" s="6">
        <v>-5598.4</v>
      </c>
      <c r="W39" s="6">
        <v>-8833.68</v>
      </c>
      <c r="X39" s="16">
        <v>-14432.08</v>
      </c>
    </row>
    <row r="40" spans="7:24" x14ac:dyDescent="0.25">
      <c r="G40" s="15"/>
      <c r="H40" s="6" t="s">
        <v>49</v>
      </c>
      <c r="I40" s="15">
        <v>663.32</v>
      </c>
      <c r="J40" s="6">
        <v>629072.27</v>
      </c>
      <c r="K40" s="6">
        <v>0</v>
      </c>
      <c r="L40" s="6">
        <v>0</v>
      </c>
      <c r="M40" s="6">
        <v>0</v>
      </c>
      <c r="N40" s="16">
        <v>629072.27</v>
      </c>
      <c r="O40" s="6">
        <v>684.37</v>
      </c>
      <c r="P40" s="6">
        <v>633193.55000000005</v>
      </c>
      <c r="Q40" s="6">
        <v>0</v>
      </c>
      <c r="R40" s="6">
        <v>0</v>
      </c>
      <c r="S40" s="6">
        <v>0</v>
      </c>
      <c r="T40" s="16">
        <v>633193.55000000005</v>
      </c>
      <c r="U40" s="6">
        <v>21.05</v>
      </c>
      <c r="V40" s="6">
        <v>-4740.38</v>
      </c>
      <c r="W40" s="6">
        <v>8861.66</v>
      </c>
      <c r="X40" s="16">
        <v>4121.28</v>
      </c>
    </row>
    <row r="41" spans="7:24" x14ac:dyDescent="0.25">
      <c r="G41" s="15"/>
      <c r="H41" s="6" t="s">
        <v>50</v>
      </c>
      <c r="I41" s="15">
        <v>205.8</v>
      </c>
      <c r="J41" s="6">
        <v>132572.16</v>
      </c>
      <c r="K41" s="6">
        <v>0</v>
      </c>
      <c r="L41" s="6">
        <v>0</v>
      </c>
      <c r="M41" s="6">
        <v>0</v>
      </c>
      <c r="N41" s="16">
        <v>132572.16</v>
      </c>
      <c r="O41" s="6">
        <v>231</v>
      </c>
      <c r="P41" s="6">
        <v>146647.45000000001</v>
      </c>
      <c r="Q41" s="6">
        <v>0</v>
      </c>
      <c r="R41" s="6">
        <v>0</v>
      </c>
      <c r="S41" s="6">
        <v>0</v>
      </c>
      <c r="T41" s="16">
        <v>146647.45000000001</v>
      </c>
      <c r="U41" s="6">
        <v>25.2</v>
      </c>
      <c r="V41" s="6">
        <v>-1035.76</v>
      </c>
      <c r="W41" s="6">
        <v>15111.050000000001</v>
      </c>
      <c r="X41" s="16">
        <v>14075.29</v>
      </c>
    </row>
    <row r="42" spans="7:24" x14ac:dyDescent="0.25">
      <c r="G42" s="15"/>
      <c r="H42" s="6" t="s">
        <v>51</v>
      </c>
      <c r="I42" s="15">
        <v>1269.6300000000001</v>
      </c>
      <c r="J42" s="6">
        <v>862428.73</v>
      </c>
      <c r="K42" s="6">
        <v>0</v>
      </c>
      <c r="L42" s="6">
        <v>0</v>
      </c>
      <c r="M42" s="6">
        <v>0</v>
      </c>
      <c r="N42" s="16">
        <v>862428.73</v>
      </c>
      <c r="O42" s="6">
        <v>1237.98</v>
      </c>
      <c r="P42" s="6">
        <v>845113.47</v>
      </c>
      <c r="Q42" s="6">
        <v>0</v>
      </c>
      <c r="R42" s="6">
        <v>0</v>
      </c>
      <c r="S42" s="6">
        <v>0</v>
      </c>
      <c r="T42" s="16">
        <v>845113.47</v>
      </c>
      <c r="U42" s="6">
        <v>-31.65</v>
      </c>
      <c r="V42" s="6">
        <v>-6321.55</v>
      </c>
      <c r="W42" s="6">
        <v>-10993.71</v>
      </c>
      <c r="X42" s="16">
        <v>-17315.259999999998</v>
      </c>
    </row>
    <row r="43" spans="7:24" x14ac:dyDescent="0.25">
      <c r="G43" s="15"/>
      <c r="H43" s="6" t="s">
        <v>52</v>
      </c>
      <c r="I43" s="15">
        <v>532.49</v>
      </c>
      <c r="J43" s="6">
        <v>578717.42000000004</v>
      </c>
      <c r="K43" s="6">
        <v>0</v>
      </c>
      <c r="L43" s="6">
        <v>0</v>
      </c>
      <c r="M43" s="6">
        <v>0</v>
      </c>
      <c r="N43" s="16">
        <v>578717.42000000004</v>
      </c>
      <c r="O43" s="6">
        <v>585.16999999999996</v>
      </c>
      <c r="P43" s="6">
        <v>595151.1</v>
      </c>
      <c r="Q43" s="6">
        <v>0</v>
      </c>
      <c r="R43" s="6">
        <v>0</v>
      </c>
      <c r="S43" s="6">
        <v>0</v>
      </c>
      <c r="T43" s="16">
        <v>595151.1</v>
      </c>
      <c r="U43" s="6">
        <v>52.68</v>
      </c>
      <c r="V43" s="6">
        <v>-4440.45</v>
      </c>
      <c r="W43" s="6">
        <v>20874.13</v>
      </c>
      <c r="X43" s="16">
        <v>16433.68</v>
      </c>
    </row>
    <row r="44" spans="7:24" x14ac:dyDescent="0.25">
      <c r="G44" s="15"/>
      <c r="H44" s="6" t="s">
        <v>53</v>
      </c>
      <c r="I44" s="15">
        <v>626.16</v>
      </c>
      <c r="J44" s="6">
        <v>614769.14</v>
      </c>
      <c r="K44" s="6">
        <v>0</v>
      </c>
      <c r="L44" s="6">
        <v>0</v>
      </c>
      <c r="M44" s="6">
        <v>0</v>
      </c>
      <c r="N44" s="16">
        <v>614769.14</v>
      </c>
      <c r="O44" s="6">
        <v>606.86</v>
      </c>
      <c r="P44" s="6">
        <v>603456.54</v>
      </c>
      <c r="Q44" s="6">
        <v>0</v>
      </c>
      <c r="R44" s="6">
        <v>0</v>
      </c>
      <c r="S44" s="6">
        <v>0</v>
      </c>
      <c r="T44" s="16">
        <v>603456.54</v>
      </c>
      <c r="U44" s="6">
        <v>-19.3</v>
      </c>
      <c r="V44" s="6">
        <v>-4504.1400000000003</v>
      </c>
      <c r="W44" s="6">
        <v>-6808.46</v>
      </c>
      <c r="X44" s="16">
        <v>-11312.6</v>
      </c>
    </row>
    <row r="45" spans="7:24" x14ac:dyDescent="0.25">
      <c r="G45" s="15"/>
      <c r="H45" s="6" t="s">
        <v>54</v>
      </c>
      <c r="I45" s="15">
        <v>985.06</v>
      </c>
      <c r="J45" s="6">
        <v>752902.05</v>
      </c>
      <c r="K45" s="6">
        <v>0</v>
      </c>
      <c r="L45" s="6">
        <v>0</v>
      </c>
      <c r="M45" s="6">
        <v>0</v>
      </c>
      <c r="N45" s="16">
        <v>752902.05</v>
      </c>
      <c r="O45" s="6">
        <v>960.58</v>
      </c>
      <c r="P45" s="6">
        <v>738898.23</v>
      </c>
      <c r="Q45" s="6">
        <v>0</v>
      </c>
      <c r="R45" s="6">
        <v>0</v>
      </c>
      <c r="S45" s="6">
        <v>0</v>
      </c>
      <c r="T45" s="16">
        <v>738898.23</v>
      </c>
      <c r="U45" s="6">
        <v>-24.48</v>
      </c>
      <c r="V45" s="6">
        <v>-5522.23</v>
      </c>
      <c r="W45" s="6">
        <v>-8481.59</v>
      </c>
      <c r="X45" s="16">
        <v>-14003.82</v>
      </c>
    </row>
    <row r="46" spans="7:24" x14ac:dyDescent="0.25">
      <c r="G46" s="15"/>
      <c r="H46" s="6" t="s">
        <v>55</v>
      </c>
      <c r="I46" s="15">
        <v>783.84</v>
      </c>
      <c r="J46" s="6">
        <v>668753.91</v>
      </c>
      <c r="K46" s="6">
        <v>0</v>
      </c>
      <c r="L46" s="6">
        <v>0</v>
      </c>
      <c r="M46" s="6">
        <v>0</v>
      </c>
      <c r="N46" s="16">
        <v>668753.91</v>
      </c>
      <c r="O46" s="6">
        <v>764.46</v>
      </c>
      <c r="P46" s="6">
        <v>652564.36</v>
      </c>
      <c r="Q46" s="6">
        <v>0</v>
      </c>
      <c r="R46" s="6">
        <v>0</v>
      </c>
      <c r="S46" s="6">
        <v>0</v>
      </c>
      <c r="T46" s="16">
        <v>652564.36</v>
      </c>
      <c r="U46" s="6">
        <v>-19.38</v>
      </c>
      <c r="V46" s="6">
        <v>-4894.28</v>
      </c>
      <c r="W46" s="6">
        <v>-11295.27</v>
      </c>
      <c r="X46" s="16">
        <v>-16189.55</v>
      </c>
    </row>
    <row r="47" spans="7:24" x14ac:dyDescent="0.25">
      <c r="G47" s="15"/>
      <c r="H47" s="6" t="s">
        <v>56</v>
      </c>
      <c r="I47" s="15">
        <v>844.14</v>
      </c>
      <c r="J47" s="6">
        <v>707594.99</v>
      </c>
      <c r="K47" s="6">
        <v>0</v>
      </c>
      <c r="L47" s="6">
        <v>0</v>
      </c>
      <c r="M47" s="6">
        <v>0</v>
      </c>
      <c r="N47" s="16">
        <v>707594.99</v>
      </c>
      <c r="O47" s="6">
        <v>793.78</v>
      </c>
      <c r="P47" s="6">
        <v>671352.1</v>
      </c>
      <c r="Q47" s="6">
        <v>0</v>
      </c>
      <c r="R47" s="6">
        <v>0</v>
      </c>
      <c r="S47" s="6">
        <v>0</v>
      </c>
      <c r="T47" s="16">
        <v>671352.1</v>
      </c>
      <c r="U47" s="6">
        <v>-50.36</v>
      </c>
      <c r="V47" s="6">
        <v>-5035.32</v>
      </c>
      <c r="W47" s="6">
        <v>-31207.57</v>
      </c>
      <c r="X47" s="16">
        <v>-36242.89</v>
      </c>
    </row>
    <row r="48" spans="7:24" x14ac:dyDescent="0.25">
      <c r="G48" s="15"/>
      <c r="H48" s="6" t="s">
        <v>57</v>
      </c>
      <c r="I48" s="15">
        <v>860.92</v>
      </c>
      <c r="J48" s="6">
        <v>718405.75</v>
      </c>
      <c r="K48" s="6">
        <v>0</v>
      </c>
      <c r="L48" s="6">
        <v>0</v>
      </c>
      <c r="M48" s="6">
        <v>0</v>
      </c>
      <c r="N48" s="16">
        <v>718405.75</v>
      </c>
      <c r="O48" s="6">
        <v>839.58</v>
      </c>
      <c r="P48" s="6">
        <v>700708.6</v>
      </c>
      <c r="Q48" s="6">
        <v>0</v>
      </c>
      <c r="R48" s="6">
        <v>0</v>
      </c>
      <c r="S48" s="6">
        <v>0</v>
      </c>
      <c r="T48" s="16">
        <v>700708.6</v>
      </c>
      <c r="U48" s="6">
        <v>-21.34</v>
      </c>
      <c r="V48" s="6">
        <v>-5256.37</v>
      </c>
      <c r="W48" s="6">
        <v>-12440.780000000002</v>
      </c>
      <c r="X48" s="16">
        <v>-17697.150000000001</v>
      </c>
    </row>
    <row r="49" spans="7:24" x14ac:dyDescent="0.25">
      <c r="G49" s="15"/>
      <c r="H49" s="6" t="s">
        <v>58</v>
      </c>
      <c r="I49" s="15">
        <v>927.81</v>
      </c>
      <c r="J49" s="6">
        <v>716851.22</v>
      </c>
      <c r="K49" s="6">
        <v>0</v>
      </c>
      <c r="L49" s="6">
        <v>0</v>
      </c>
      <c r="M49" s="6">
        <v>0</v>
      </c>
      <c r="N49" s="16">
        <v>716851.22</v>
      </c>
      <c r="O49" s="6">
        <v>904.74</v>
      </c>
      <c r="P49" s="6">
        <v>703979.64</v>
      </c>
      <c r="Q49" s="6">
        <v>0</v>
      </c>
      <c r="R49" s="6">
        <v>0</v>
      </c>
      <c r="S49" s="6">
        <v>0</v>
      </c>
      <c r="T49" s="16">
        <v>703979.64</v>
      </c>
      <c r="U49" s="6">
        <v>-23.07</v>
      </c>
      <c r="V49" s="6">
        <v>-5259.09</v>
      </c>
      <c r="W49" s="6">
        <v>-7612.49</v>
      </c>
      <c r="X49" s="16">
        <v>-12871.58</v>
      </c>
    </row>
    <row r="50" spans="7:24" x14ac:dyDescent="0.25">
      <c r="G50" s="17" t="s">
        <v>59</v>
      </c>
      <c r="H50" s="18"/>
      <c r="I50" s="17">
        <v>12711.729999999998</v>
      </c>
      <c r="J50" s="18">
        <v>10592000</v>
      </c>
      <c r="K50" s="18">
        <v>0</v>
      </c>
      <c r="L50" s="18">
        <v>0</v>
      </c>
      <c r="M50" s="18">
        <v>0</v>
      </c>
      <c r="N50" s="19">
        <v>10592000</v>
      </c>
      <c r="O50" s="18">
        <v>12505.390000000001</v>
      </c>
      <c r="P50" s="18">
        <v>10429500</v>
      </c>
      <c r="Q50" s="18">
        <v>0</v>
      </c>
      <c r="R50" s="18">
        <v>0</v>
      </c>
      <c r="S50" s="18">
        <v>-4500</v>
      </c>
      <c r="T50" s="19">
        <v>10425000</v>
      </c>
      <c r="U50" s="18">
        <v>-206.34</v>
      </c>
      <c r="V50" s="18">
        <v>-77924.06</v>
      </c>
      <c r="W50" s="18">
        <v>-89075.939999999988</v>
      </c>
      <c r="X50" s="19">
        <v>-166999.99999999997</v>
      </c>
    </row>
    <row r="51" spans="7:24" x14ac:dyDescent="0.25">
      <c r="G51" s="15"/>
      <c r="H51" s="6"/>
      <c r="I51" s="15"/>
      <c r="J51" s="6"/>
      <c r="K51" s="6"/>
      <c r="L51" s="6"/>
      <c r="M51" s="6"/>
      <c r="N51" s="16"/>
      <c r="O51" s="6"/>
      <c r="P51" s="6"/>
      <c r="Q51" s="6"/>
      <c r="R51" s="6"/>
      <c r="S51" s="6"/>
      <c r="T51" s="16"/>
      <c r="U51" s="6"/>
      <c r="V51" s="6"/>
      <c r="W51" s="6"/>
      <c r="X51" s="16"/>
    </row>
    <row r="52" spans="7:24" x14ac:dyDescent="0.25">
      <c r="G52" s="21" t="s">
        <v>60</v>
      </c>
      <c r="H52" s="22"/>
      <c r="I52" s="21">
        <v>23249.740000000005</v>
      </c>
      <c r="J52" s="23">
        <v>17436680.23</v>
      </c>
      <c r="K52" s="23">
        <v>2629333.5</v>
      </c>
      <c r="L52" s="23">
        <v>74986.27</v>
      </c>
      <c r="M52" s="23">
        <v>6000</v>
      </c>
      <c r="N52" s="24">
        <v>20147000</v>
      </c>
      <c r="O52" s="23">
        <v>23208.480000000003</v>
      </c>
      <c r="P52" s="23">
        <v>17338409.060000002</v>
      </c>
      <c r="Q52" s="23">
        <v>2631195.66</v>
      </c>
      <c r="R52" s="23">
        <v>314733.39</v>
      </c>
      <c r="S52" s="23">
        <v>-57338.109999999993</v>
      </c>
      <c r="T52" s="24">
        <v>20227000.000000007</v>
      </c>
      <c r="U52" s="23">
        <v>-41.259999999999991</v>
      </c>
      <c r="V52" s="23">
        <v>-152719.83000000002</v>
      </c>
      <c r="W52" s="23">
        <v>232719.82999999987</v>
      </c>
      <c r="X52" s="24">
        <v>80000.000000000015</v>
      </c>
    </row>
    <row r="53" spans="7:24" x14ac:dyDescent="0.25">
      <c r="G53" s="8" t="s">
        <v>558</v>
      </c>
      <c r="H53" s="8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</sheetData>
  <mergeCells count="2">
    <mergeCell ref="G3:M4"/>
    <mergeCell ref="G6:M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98689-F415-436D-B223-072FD94D41AE}">
  <sheetPr codeName="Ark12"/>
  <dimension ref="A1:CD76"/>
  <sheetViews>
    <sheetView showGridLines="0" topLeftCell="B2" zoomScaleNormal="100" workbookViewId="0"/>
  </sheetViews>
  <sheetFormatPr defaultColWidth="0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0" style="2" hidden="1" customWidth="1"/>
    <col min="83" max="16384" width="9.140625" style="2" hidden="1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Forventet regnskab 2, 2023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10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10</v>
      </c>
      <c r="H10" s="8"/>
      <c r="I10" s="28" t="s">
        <v>553</v>
      </c>
      <c r="J10" s="29"/>
      <c r="K10" s="29"/>
      <c r="L10" s="29"/>
      <c r="M10" s="29"/>
      <c r="N10" s="30"/>
      <c r="O10" s="28" t="s">
        <v>559</v>
      </c>
      <c r="P10" s="29"/>
      <c r="Q10" s="29"/>
      <c r="R10" s="29"/>
      <c r="S10" s="29"/>
      <c r="T10" s="30"/>
      <c r="U10" s="28" t="s">
        <v>560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550</v>
      </c>
      <c r="J11" s="12" t="s">
        <v>551</v>
      </c>
      <c r="K11" s="12" t="s">
        <v>552</v>
      </c>
      <c r="L11" s="12" t="s">
        <v>61</v>
      </c>
      <c r="M11" s="12" t="s">
        <v>62</v>
      </c>
      <c r="N11" s="13" t="s">
        <v>63</v>
      </c>
      <c r="O11" s="12" t="s">
        <v>550</v>
      </c>
      <c r="P11" s="12" t="s">
        <v>551</v>
      </c>
      <c r="Q11" s="12" t="s">
        <v>552</v>
      </c>
      <c r="R11" s="12" t="s">
        <v>61</v>
      </c>
      <c r="S11" s="12" t="s">
        <v>62</v>
      </c>
      <c r="T11" s="13" t="s">
        <v>63</v>
      </c>
      <c r="U11" s="25" t="s">
        <v>550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76</v>
      </c>
      <c r="H12" s="6" t="s">
        <v>279</v>
      </c>
      <c r="I12" s="15">
        <v>30306.22</v>
      </c>
      <c r="J12" s="6">
        <v>21416855.920000002</v>
      </c>
      <c r="K12" s="6">
        <v>628260.24</v>
      </c>
      <c r="L12" s="6">
        <v>0</v>
      </c>
      <c r="M12" s="6">
        <v>0</v>
      </c>
      <c r="N12" s="16">
        <v>22045116.16</v>
      </c>
      <c r="O12" s="6">
        <v>30183.07</v>
      </c>
      <c r="P12" s="6">
        <v>21177111.609999999</v>
      </c>
      <c r="Q12" s="6">
        <v>593050.1</v>
      </c>
      <c r="R12" s="6">
        <v>0</v>
      </c>
      <c r="S12" s="6">
        <v>0</v>
      </c>
      <c r="T12" s="16">
        <v>21770161.710000001</v>
      </c>
      <c r="U12" s="6">
        <v>-123.15</v>
      </c>
      <c r="V12" s="6">
        <v>-148547.69</v>
      </c>
      <c r="W12" s="6">
        <v>-126406.76000000001</v>
      </c>
      <c r="X12" s="16">
        <v>-274954.45</v>
      </c>
    </row>
    <row r="13" spans="7:24" x14ac:dyDescent="0.25">
      <c r="G13" s="15"/>
      <c r="H13" s="6" t="s">
        <v>280</v>
      </c>
      <c r="I13" s="15">
        <v>22673.81</v>
      </c>
      <c r="J13" s="6">
        <v>15540910.140000001</v>
      </c>
      <c r="K13" s="6">
        <v>503376.78</v>
      </c>
      <c r="L13" s="6">
        <v>0</v>
      </c>
      <c r="M13" s="6">
        <v>0</v>
      </c>
      <c r="N13" s="16">
        <v>16044286.92</v>
      </c>
      <c r="O13" s="6">
        <v>22613.38</v>
      </c>
      <c r="P13" s="6">
        <v>15397146.4</v>
      </c>
      <c r="Q13" s="6">
        <v>479035.79</v>
      </c>
      <c r="R13" s="6">
        <v>0</v>
      </c>
      <c r="S13" s="6">
        <v>0</v>
      </c>
      <c r="T13" s="16">
        <v>15876182.189999999</v>
      </c>
      <c r="U13" s="6">
        <v>-60.43</v>
      </c>
      <c r="V13" s="6">
        <v>-108793.42</v>
      </c>
      <c r="W13" s="6">
        <v>-59311.310000000012</v>
      </c>
      <c r="X13" s="16">
        <v>-168104.73</v>
      </c>
    </row>
    <row r="14" spans="7:24" x14ac:dyDescent="0.25">
      <c r="G14" s="15"/>
      <c r="H14" s="6" t="s">
        <v>281</v>
      </c>
      <c r="I14" s="15">
        <v>12886.36</v>
      </c>
      <c r="J14" s="6">
        <v>9111081.2100000009</v>
      </c>
      <c r="K14" s="6">
        <v>281808.14</v>
      </c>
      <c r="L14" s="6">
        <v>0</v>
      </c>
      <c r="M14" s="6">
        <v>0</v>
      </c>
      <c r="N14" s="16">
        <v>9392889.3499999996</v>
      </c>
      <c r="O14" s="6">
        <v>12802.3</v>
      </c>
      <c r="P14" s="6">
        <v>8956354.9399999995</v>
      </c>
      <c r="Q14" s="6">
        <v>269838.15000000002</v>
      </c>
      <c r="R14" s="6">
        <v>658.25</v>
      </c>
      <c r="S14" s="6">
        <v>0</v>
      </c>
      <c r="T14" s="16">
        <v>9226851.3399999999</v>
      </c>
      <c r="U14" s="6">
        <v>-84.06</v>
      </c>
      <c r="V14" s="6">
        <v>-67190.16</v>
      </c>
      <c r="W14" s="6">
        <v>-98847.85</v>
      </c>
      <c r="X14" s="16">
        <v>-166038.01</v>
      </c>
    </row>
    <row r="15" spans="7:24" x14ac:dyDescent="0.25">
      <c r="G15" s="15"/>
      <c r="H15" s="6" t="s">
        <v>282</v>
      </c>
      <c r="I15" s="15">
        <v>11130.66</v>
      </c>
      <c r="J15" s="6">
        <v>7891555.2300000004</v>
      </c>
      <c r="K15" s="6">
        <v>235698.06</v>
      </c>
      <c r="L15" s="6">
        <v>0</v>
      </c>
      <c r="M15" s="6">
        <v>0</v>
      </c>
      <c r="N15" s="16">
        <v>8127253.29</v>
      </c>
      <c r="O15" s="6">
        <v>11091.91</v>
      </c>
      <c r="P15" s="6">
        <v>7804661.2199999997</v>
      </c>
      <c r="Q15" s="6">
        <v>233936.25</v>
      </c>
      <c r="R15" s="6">
        <v>0</v>
      </c>
      <c r="S15" s="6">
        <v>0</v>
      </c>
      <c r="T15" s="16">
        <v>8038597.4699999997</v>
      </c>
      <c r="U15" s="6">
        <v>-38.75</v>
      </c>
      <c r="V15" s="6">
        <v>-58620.14</v>
      </c>
      <c r="W15" s="6">
        <v>-30035.680000000008</v>
      </c>
      <c r="X15" s="16">
        <v>-88655.82</v>
      </c>
    </row>
    <row r="16" spans="7:24" x14ac:dyDescent="0.25">
      <c r="G16" s="17" t="s">
        <v>92</v>
      </c>
      <c r="H16" s="18"/>
      <c r="I16" s="17">
        <v>76997.05</v>
      </c>
      <c r="J16" s="18">
        <v>53960402.5</v>
      </c>
      <c r="K16" s="18">
        <v>1649143.2200000002</v>
      </c>
      <c r="L16" s="18">
        <v>0</v>
      </c>
      <c r="M16" s="18">
        <v>0</v>
      </c>
      <c r="N16" s="19">
        <v>55609545.719999999</v>
      </c>
      <c r="O16" s="18">
        <v>76690.66</v>
      </c>
      <c r="P16" s="18">
        <v>53335274.169999994</v>
      </c>
      <c r="Q16" s="18">
        <v>1575860.29</v>
      </c>
      <c r="R16" s="18">
        <v>658.25</v>
      </c>
      <c r="S16" s="18">
        <v>0</v>
      </c>
      <c r="T16" s="19">
        <v>54911792.709999993</v>
      </c>
      <c r="U16" s="18">
        <v>-306.39</v>
      </c>
      <c r="V16" s="18">
        <v>-383151.41000000003</v>
      </c>
      <c r="W16" s="18">
        <v>-314601.60000000003</v>
      </c>
      <c r="X16" s="19">
        <v>-697753.01</v>
      </c>
    </row>
    <row r="17" spans="7:24" x14ac:dyDescent="0.25">
      <c r="G17" s="15"/>
      <c r="H17" s="6"/>
      <c r="I17" s="15"/>
      <c r="J17" s="6"/>
      <c r="K17" s="6"/>
      <c r="L17" s="6"/>
      <c r="M17" s="6"/>
      <c r="N17" s="16"/>
      <c r="O17" s="6"/>
      <c r="P17" s="6"/>
      <c r="Q17" s="6"/>
      <c r="R17" s="6"/>
      <c r="S17" s="6"/>
      <c r="T17" s="16"/>
      <c r="U17" s="6"/>
      <c r="V17" s="6"/>
      <c r="W17" s="6"/>
      <c r="X17" s="16"/>
    </row>
    <row r="18" spans="7:24" x14ac:dyDescent="0.25">
      <c r="G18" s="14" t="s">
        <v>24</v>
      </c>
      <c r="H18" s="6" t="s">
        <v>28</v>
      </c>
      <c r="I18" s="15">
        <v>568.55999999999995</v>
      </c>
      <c r="J18" s="6">
        <v>388522.98</v>
      </c>
      <c r="K18" s="6">
        <v>113808.95</v>
      </c>
      <c r="L18" s="6">
        <v>0</v>
      </c>
      <c r="M18" s="6">
        <v>0</v>
      </c>
      <c r="N18" s="16">
        <v>502331.93</v>
      </c>
      <c r="O18" s="6">
        <v>557.72</v>
      </c>
      <c r="P18" s="6">
        <v>375959.96</v>
      </c>
      <c r="Q18" s="6">
        <v>134001.35</v>
      </c>
      <c r="R18" s="6">
        <v>0</v>
      </c>
      <c r="S18" s="6">
        <v>0</v>
      </c>
      <c r="T18" s="16">
        <v>509961.31</v>
      </c>
      <c r="U18" s="6">
        <v>-10.84</v>
      </c>
      <c r="V18" s="6">
        <v>-3927.32</v>
      </c>
      <c r="W18" s="6">
        <v>11556.7</v>
      </c>
      <c r="X18" s="16">
        <v>7629.38</v>
      </c>
    </row>
    <row r="19" spans="7:24" x14ac:dyDescent="0.25">
      <c r="G19" s="15"/>
      <c r="H19" s="6" t="s">
        <v>283</v>
      </c>
      <c r="I19" s="15">
        <v>2046.81</v>
      </c>
      <c r="J19" s="6">
        <v>1368942.03</v>
      </c>
      <c r="K19" s="6">
        <v>317723</v>
      </c>
      <c r="L19" s="6">
        <v>0</v>
      </c>
      <c r="M19" s="6">
        <v>0</v>
      </c>
      <c r="N19" s="16">
        <v>1686665.03</v>
      </c>
      <c r="O19" s="6">
        <v>2033.1</v>
      </c>
      <c r="P19" s="6">
        <v>1350426.45</v>
      </c>
      <c r="Q19" s="6">
        <v>315440.23</v>
      </c>
      <c r="R19" s="6">
        <v>0</v>
      </c>
      <c r="S19" s="6">
        <v>0</v>
      </c>
      <c r="T19" s="16">
        <v>1665866.68</v>
      </c>
      <c r="U19" s="6">
        <v>-13.71</v>
      </c>
      <c r="V19" s="6">
        <v>-12421.72</v>
      </c>
      <c r="W19" s="6">
        <v>-8376.6299999999992</v>
      </c>
      <c r="X19" s="16">
        <v>-20798.349999999999</v>
      </c>
    </row>
    <row r="20" spans="7:24" x14ac:dyDescent="0.25">
      <c r="G20" s="15"/>
      <c r="H20" s="6" t="s">
        <v>284</v>
      </c>
      <c r="I20" s="15">
        <v>879.08</v>
      </c>
      <c r="J20" s="6">
        <v>587943.94999999995</v>
      </c>
      <c r="K20" s="6">
        <v>317723</v>
      </c>
      <c r="L20" s="6">
        <v>0</v>
      </c>
      <c r="M20" s="6">
        <v>0</v>
      </c>
      <c r="N20" s="16">
        <v>905666.95</v>
      </c>
      <c r="O20" s="6">
        <v>859.14</v>
      </c>
      <c r="P20" s="6">
        <v>571597.56000000006</v>
      </c>
      <c r="Q20" s="6">
        <v>284370.33</v>
      </c>
      <c r="R20" s="6">
        <v>0</v>
      </c>
      <c r="S20" s="6">
        <v>0</v>
      </c>
      <c r="T20" s="16">
        <v>855967.89</v>
      </c>
      <c r="U20" s="6">
        <v>-19.940000000000001</v>
      </c>
      <c r="V20" s="6">
        <v>-4800.7</v>
      </c>
      <c r="W20" s="6">
        <v>-44898.36</v>
      </c>
      <c r="X20" s="16">
        <v>-49699.06</v>
      </c>
    </row>
    <row r="21" spans="7:24" x14ac:dyDescent="0.25">
      <c r="G21" s="15"/>
      <c r="H21" s="6" t="s">
        <v>285</v>
      </c>
      <c r="I21" s="15">
        <v>598.30999999999995</v>
      </c>
      <c r="J21" s="6">
        <v>400160.1</v>
      </c>
      <c r="K21" s="6">
        <v>317723</v>
      </c>
      <c r="L21" s="6">
        <v>0</v>
      </c>
      <c r="M21" s="6">
        <v>0</v>
      </c>
      <c r="N21" s="16">
        <v>717883.1</v>
      </c>
      <c r="O21" s="6">
        <v>584.74</v>
      </c>
      <c r="P21" s="6">
        <v>389034.07</v>
      </c>
      <c r="Q21" s="6">
        <v>284370.33</v>
      </c>
      <c r="R21" s="6">
        <v>0</v>
      </c>
      <c r="S21" s="6">
        <v>0</v>
      </c>
      <c r="T21" s="16">
        <v>673404.4</v>
      </c>
      <c r="U21" s="6">
        <v>-13.57</v>
      </c>
      <c r="V21" s="6">
        <v>-3779.63</v>
      </c>
      <c r="W21" s="6">
        <v>-40699.07</v>
      </c>
      <c r="X21" s="16">
        <v>-44478.7</v>
      </c>
    </row>
    <row r="22" spans="7:24" x14ac:dyDescent="0.25">
      <c r="G22" s="15"/>
      <c r="H22" s="6" t="s">
        <v>286</v>
      </c>
      <c r="I22" s="15">
        <v>568.22</v>
      </c>
      <c r="J22" s="6">
        <v>380035.39</v>
      </c>
      <c r="K22" s="6">
        <v>317723</v>
      </c>
      <c r="L22" s="6">
        <v>0</v>
      </c>
      <c r="M22" s="6">
        <v>0</v>
      </c>
      <c r="N22" s="16">
        <v>697758.39</v>
      </c>
      <c r="O22" s="6">
        <v>555.34</v>
      </c>
      <c r="P22" s="6">
        <v>369473.71</v>
      </c>
      <c r="Q22" s="6">
        <v>284370.33</v>
      </c>
      <c r="R22" s="6">
        <v>0</v>
      </c>
      <c r="S22" s="6">
        <v>0</v>
      </c>
      <c r="T22" s="16">
        <v>653844.04</v>
      </c>
      <c r="U22" s="6">
        <v>-12.88</v>
      </c>
      <c r="V22" s="6">
        <v>-3670.25</v>
      </c>
      <c r="W22" s="6">
        <v>-40244.1</v>
      </c>
      <c r="X22" s="16">
        <v>-43914.35</v>
      </c>
    </row>
    <row r="23" spans="7:24" x14ac:dyDescent="0.25">
      <c r="G23" s="15"/>
      <c r="H23" s="6" t="s">
        <v>287</v>
      </c>
      <c r="I23" s="15">
        <v>2573.25</v>
      </c>
      <c r="J23" s="6">
        <v>1721034.24</v>
      </c>
      <c r="K23" s="6">
        <v>635446</v>
      </c>
      <c r="L23" s="6">
        <v>0</v>
      </c>
      <c r="M23" s="6">
        <v>0</v>
      </c>
      <c r="N23" s="16">
        <v>2356480.2400000002</v>
      </c>
      <c r="O23" s="6">
        <v>2556.0300000000002</v>
      </c>
      <c r="P23" s="6">
        <v>1697758.37</v>
      </c>
      <c r="Q23" s="6">
        <v>630880.46</v>
      </c>
      <c r="R23" s="6">
        <v>0</v>
      </c>
      <c r="S23" s="6">
        <v>0</v>
      </c>
      <c r="T23" s="16">
        <v>2328638.83</v>
      </c>
      <c r="U23" s="6">
        <v>-17.22</v>
      </c>
      <c r="V23" s="6">
        <v>-17341.28</v>
      </c>
      <c r="W23" s="6">
        <v>-10500.130000000001</v>
      </c>
      <c r="X23" s="16">
        <v>-27841.41</v>
      </c>
    </row>
    <row r="24" spans="7:24" x14ac:dyDescent="0.25">
      <c r="G24" s="15"/>
      <c r="H24" s="6" t="s">
        <v>288</v>
      </c>
      <c r="I24" s="15">
        <v>374.36</v>
      </c>
      <c r="J24" s="6">
        <v>250378.47</v>
      </c>
      <c r="K24" s="6">
        <v>317723</v>
      </c>
      <c r="L24" s="6">
        <v>0</v>
      </c>
      <c r="M24" s="6">
        <v>0</v>
      </c>
      <c r="N24" s="16">
        <v>568101.47</v>
      </c>
      <c r="O24" s="6">
        <v>367.86</v>
      </c>
      <c r="P24" s="6">
        <v>243417.98</v>
      </c>
      <c r="Q24" s="6">
        <v>284370.33</v>
      </c>
      <c r="R24" s="6">
        <v>1313</v>
      </c>
      <c r="S24" s="6">
        <v>0</v>
      </c>
      <c r="T24" s="16">
        <v>529101.31000000006</v>
      </c>
      <c r="U24" s="6">
        <v>-6.5</v>
      </c>
      <c r="V24" s="6">
        <v>-2974.1</v>
      </c>
      <c r="W24" s="6">
        <v>-36026.060000000005</v>
      </c>
      <c r="X24" s="16">
        <v>-39000.160000000003</v>
      </c>
    </row>
    <row r="25" spans="7:24" x14ac:dyDescent="0.25">
      <c r="G25" s="15"/>
      <c r="H25" s="6" t="s">
        <v>289</v>
      </c>
      <c r="I25" s="15">
        <v>1516.15</v>
      </c>
      <c r="J25" s="6">
        <v>1014027.42</v>
      </c>
      <c r="K25" s="6">
        <v>317723</v>
      </c>
      <c r="L25" s="6">
        <v>0</v>
      </c>
      <c r="M25" s="6">
        <v>0</v>
      </c>
      <c r="N25" s="16">
        <v>1331750.42</v>
      </c>
      <c r="O25" s="6">
        <v>1505.75</v>
      </c>
      <c r="P25" s="6">
        <v>999839.94</v>
      </c>
      <c r="Q25" s="6">
        <v>315440.23</v>
      </c>
      <c r="R25" s="6">
        <v>0</v>
      </c>
      <c r="S25" s="6">
        <v>0</v>
      </c>
      <c r="T25" s="16">
        <v>1315280.17</v>
      </c>
      <c r="U25" s="6">
        <v>-10.4</v>
      </c>
      <c r="V25" s="6">
        <v>-9790.68</v>
      </c>
      <c r="W25" s="6">
        <v>-6679.57</v>
      </c>
      <c r="X25" s="16">
        <v>-16470.25</v>
      </c>
    </row>
    <row r="26" spans="7:24" x14ac:dyDescent="0.25">
      <c r="G26" s="15"/>
      <c r="H26" s="6" t="s">
        <v>290</v>
      </c>
      <c r="I26" s="15">
        <v>232.64</v>
      </c>
      <c r="J26" s="6">
        <v>220595.46</v>
      </c>
      <c r="K26" s="6">
        <v>0</v>
      </c>
      <c r="L26" s="6">
        <v>0</v>
      </c>
      <c r="M26" s="6">
        <v>0</v>
      </c>
      <c r="N26" s="16">
        <v>220595.46</v>
      </c>
      <c r="O26" s="6">
        <v>199.85</v>
      </c>
      <c r="P26" s="6">
        <v>188267</v>
      </c>
      <c r="Q26" s="6">
        <v>0</v>
      </c>
      <c r="R26" s="6">
        <v>247212.95</v>
      </c>
      <c r="S26" s="6">
        <v>0</v>
      </c>
      <c r="T26" s="16">
        <v>435479.95</v>
      </c>
      <c r="U26" s="6">
        <v>-32.79</v>
      </c>
      <c r="V26" s="6">
        <v>-1161.52</v>
      </c>
      <c r="W26" s="6">
        <v>216046.00999999998</v>
      </c>
      <c r="X26" s="16">
        <v>214884.49</v>
      </c>
    </row>
    <row r="27" spans="7:24" x14ac:dyDescent="0.25">
      <c r="G27" s="15"/>
      <c r="H27" s="6" t="s">
        <v>258</v>
      </c>
      <c r="I27" s="15">
        <v>478.81</v>
      </c>
      <c r="J27" s="6">
        <v>276683.96000000002</v>
      </c>
      <c r="K27" s="6">
        <v>69781.77</v>
      </c>
      <c r="L27" s="6">
        <v>0</v>
      </c>
      <c r="M27" s="6">
        <v>0</v>
      </c>
      <c r="N27" s="16">
        <v>346465.73</v>
      </c>
      <c r="O27" s="6">
        <v>239.74</v>
      </c>
      <c r="P27" s="6">
        <v>136975.44</v>
      </c>
      <c r="Q27" s="6">
        <v>34860.639999999999</v>
      </c>
      <c r="R27" s="6">
        <v>0</v>
      </c>
      <c r="S27" s="6">
        <v>0</v>
      </c>
      <c r="T27" s="16">
        <v>171836.08</v>
      </c>
      <c r="U27" s="6">
        <v>-239.07</v>
      </c>
      <c r="V27" s="6">
        <v>-258.95999999999998</v>
      </c>
      <c r="W27" s="6">
        <v>-174370.69</v>
      </c>
      <c r="X27" s="16">
        <v>-174629.65</v>
      </c>
    </row>
    <row r="28" spans="7:24" x14ac:dyDescent="0.25">
      <c r="G28" s="15"/>
      <c r="H28" s="6" t="s">
        <v>291</v>
      </c>
      <c r="I28" s="15">
        <v>6486.84</v>
      </c>
      <c r="J28" s="6">
        <v>3748469.34</v>
      </c>
      <c r="K28" s="6">
        <v>943267.92</v>
      </c>
      <c r="L28" s="6">
        <v>270381.51</v>
      </c>
      <c r="M28" s="6">
        <v>0</v>
      </c>
      <c r="N28" s="16">
        <v>4962118.7699999996</v>
      </c>
      <c r="O28" s="6">
        <v>6653.64</v>
      </c>
      <c r="P28" s="6">
        <v>3866451.62</v>
      </c>
      <c r="Q28" s="6">
        <v>1052920.1399999999</v>
      </c>
      <c r="R28" s="6">
        <v>353533.89</v>
      </c>
      <c r="S28" s="6">
        <v>0</v>
      </c>
      <c r="T28" s="16">
        <v>5272905.6500000004</v>
      </c>
      <c r="U28" s="6">
        <v>166.8</v>
      </c>
      <c r="V28" s="6">
        <v>-38299.440000000002</v>
      </c>
      <c r="W28" s="6">
        <v>349086.32</v>
      </c>
      <c r="X28" s="16">
        <v>310786.88</v>
      </c>
    </row>
    <row r="29" spans="7:24" x14ac:dyDescent="0.25">
      <c r="G29" s="15"/>
      <c r="H29" s="6" t="s">
        <v>260</v>
      </c>
      <c r="I29" s="15">
        <v>9105.18</v>
      </c>
      <c r="J29" s="6">
        <v>5261496.8499999996</v>
      </c>
      <c r="K29" s="6">
        <v>1246219.24</v>
      </c>
      <c r="L29" s="6">
        <v>313598.78000000003</v>
      </c>
      <c r="M29" s="6">
        <v>0</v>
      </c>
      <c r="N29" s="16">
        <v>6821314.8700000001</v>
      </c>
      <c r="O29" s="6">
        <v>9069.4699999999993</v>
      </c>
      <c r="P29" s="6">
        <v>5169143.88</v>
      </c>
      <c r="Q29" s="6">
        <v>1214566.8500000001</v>
      </c>
      <c r="R29" s="6">
        <v>294860.23</v>
      </c>
      <c r="S29" s="6">
        <v>0</v>
      </c>
      <c r="T29" s="16">
        <v>6678570.96</v>
      </c>
      <c r="U29" s="6">
        <v>-35.71</v>
      </c>
      <c r="V29" s="6">
        <v>-47417.71</v>
      </c>
      <c r="W29" s="6">
        <v>-95326.200000000012</v>
      </c>
      <c r="X29" s="16">
        <v>-142743.91</v>
      </c>
    </row>
    <row r="30" spans="7:24" x14ac:dyDescent="0.25">
      <c r="G30" s="15"/>
      <c r="H30" s="6" t="s">
        <v>292</v>
      </c>
      <c r="I30" s="15">
        <v>6029.97</v>
      </c>
      <c r="J30" s="6">
        <v>3484463.61</v>
      </c>
      <c r="K30" s="6">
        <v>786003.97</v>
      </c>
      <c r="L30" s="6">
        <v>270381.51</v>
      </c>
      <c r="M30" s="6">
        <v>0</v>
      </c>
      <c r="N30" s="16">
        <v>4540849.09</v>
      </c>
      <c r="O30" s="6">
        <v>6001.9</v>
      </c>
      <c r="P30" s="6">
        <v>3415333.31</v>
      </c>
      <c r="Q30" s="6">
        <v>782292.2</v>
      </c>
      <c r="R30" s="6">
        <v>248840.55</v>
      </c>
      <c r="S30" s="6">
        <v>0</v>
      </c>
      <c r="T30" s="16">
        <v>4446466.0599999996</v>
      </c>
      <c r="U30" s="6">
        <v>-28.07</v>
      </c>
      <c r="V30" s="6">
        <v>-31261.65</v>
      </c>
      <c r="W30" s="6">
        <v>-63121.38</v>
      </c>
      <c r="X30" s="16">
        <v>-94383.03</v>
      </c>
    </row>
    <row r="31" spans="7:24" x14ac:dyDescent="0.25">
      <c r="G31" s="15"/>
      <c r="H31" s="6" t="s">
        <v>293</v>
      </c>
      <c r="I31" s="15">
        <v>168.46</v>
      </c>
      <c r="J31" s="6">
        <v>93674.53</v>
      </c>
      <c r="K31" s="6">
        <v>36689.08</v>
      </c>
      <c r="L31" s="6">
        <v>0</v>
      </c>
      <c r="M31" s="6">
        <v>0</v>
      </c>
      <c r="N31" s="16">
        <v>130363.61</v>
      </c>
      <c r="O31" s="6">
        <v>167.27</v>
      </c>
      <c r="P31" s="6">
        <v>92662.12</v>
      </c>
      <c r="Q31" s="6">
        <v>36467.050000000003</v>
      </c>
      <c r="R31" s="6">
        <v>0</v>
      </c>
      <c r="S31" s="6">
        <v>0</v>
      </c>
      <c r="T31" s="16">
        <v>129129.17</v>
      </c>
      <c r="U31" s="6">
        <v>-1.19</v>
      </c>
      <c r="V31" s="6">
        <v>-960.97</v>
      </c>
      <c r="W31" s="6">
        <v>-273.47000000000003</v>
      </c>
      <c r="X31" s="16">
        <v>-1234.44</v>
      </c>
    </row>
    <row r="32" spans="7:24" x14ac:dyDescent="0.25">
      <c r="G32" s="15"/>
      <c r="H32" s="6" t="s">
        <v>548</v>
      </c>
      <c r="I32" s="15">
        <v>0</v>
      </c>
      <c r="J32" s="6">
        <v>0</v>
      </c>
      <c r="K32" s="6">
        <v>0</v>
      </c>
      <c r="L32" s="6">
        <v>0</v>
      </c>
      <c r="M32" s="6">
        <v>0</v>
      </c>
      <c r="N32" s="16">
        <v>0</v>
      </c>
      <c r="O32" s="6">
        <v>0</v>
      </c>
      <c r="P32" s="6">
        <v>0</v>
      </c>
      <c r="Q32" s="6">
        <v>0</v>
      </c>
      <c r="R32" s="6">
        <v>405056.74</v>
      </c>
      <c r="S32" s="6">
        <v>0</v>
      </c>
      <c r="T32" s="16">
        <v>405056.74</v>
      </c>
      <c r="U32" s="6">
        <v>0</v>
      </c>
      <c r="V32" s="6">
        <v>-152.13999999999999</v>
      </c>
      <c r="W32" s="6">
        <v>405208.88</v>
      </c>
      <c r="X32" s="16">
        <v>405056.74</v>
      </c>
    </row>
    <row r="33" spans="7:24" x14ac:dyDescent="0.25">
      <c r="G33" s="17" t="s">
        <v>35</v>
      </c>
      <c r="H33" s="18"/>
      <c r="I33" s="17">
        <v>31626.639999999999</v>
      </c>
      <c r="J33" s="18">
        <v>19196428.330000002</v>
      </c>
      <c r="K33" s="18">
        <v>5737554.9299999997</v>
      </c>
      <c r="L33" s="18">
        <v>854361.8</v>
      </c>
      <c r="M33" s="18">
        <v>0</v>
      </c>
      <c r="N33" s="19">
        <v>25788345.060000002</v>
      </c>
      <c r="O33" s="18">
        <v>31351.55</v>
      </c>
      <c r="P33" s="18">
        <v>18866341.41</v>
      </c>
      <c r="Q33" s="18">
        <v>5654350.4700000007</v>
      </c>
      <c r="R33" s="18">
        <v>1550817.36</v>
      </c>
      <c r="S33" s="18">
        <v>0</v>
      </c>
      <c r="T33" s="19">
        <v>26071509.239999998</v>
      </c>
      <c r="U33" s="18">
        <v>-275.08999999999997</v>
      </c>
      <c r="V33" s="18">
        <v>-178218.07</v>
      </c>
      <c r="W33" s="18">
        <v>461382.25</v>
      </c>
      <c r="X33" s="19">
        <v>283164.18</v>
      </c>
    </row>
    <row r="34" spans="7:24" x14ac:dyDescent="0.25">
      <c r="G34" s="15"/>
      <c r="H34" s="6"/>
      <c r="I34" s="15"/>
      <c r="J34" s="6"/>
      <c r="K34" s="6"/>
      <c r="L34" s="6"/>
      <c r="M34" s="6"/>
      <c r="N34" s="16"/>
      <c r="O34" s="6"/>
      <c r="P34" s="6"/>
      <c r="Q34" s="6"/>
      <c r="R34" s="6"/>
      <c r="S34" s="6"/>
      <c r="T34" s="16"/>
      <c r="U34" s="6"/>
      <c r="V34" s="6"/>
      <c r="W34" s="6"/>
      <c r="X34" s="16"/>
    </row>
    <row r="35" spans="7:24" x14ac:dyDescent="0.25">
      <c r="G35" s="14" t="s">
        <v>25</v>
      </c>
      <c r="H35" s="6"/>
      <c r="I35" s="15"/>
      <c r="J35" s="6"/>
      <c r="K35" s="6"/>
      <c r="L35" s="6"/>
      <c r="M35" s="6"/>
      <c r="N35" s="16"/>
      <c r="O35" s="6"/>
      <c r="P35" s="6"/>
      <c r="Q35" s="6"/>
      <c r="R35" s="6"/>
      <c r="S35" s="6"/>
      <c r="T35" s="16"/>
      <c r="U35" s="6">
        <v>0</v>
      </c>
      <c r="V35" s="6">
        <v>0</v>
      </c>
      <c r="W35" s="6">
        <v>0</v>
      </c>
      <c r="X35" s="16">
        <v>0</v>
      </c>
    </row>
    <row r="36" spans="7:24" x14ac:dyDescent="0.25">
      <c r="G36" s="20" t="s">
        <v>554</v>
      </c>
      <c r="H36" s="6" t="s">
        <v>37</v>
      </c>
      <c r="I36" s="15">
        <v>0</v>
      </c>
      <c r="J36" s="6">
        <v>0</v>
      </c>
      <c r="K36" s="6">
        <v>956558.29</v>
      </c>
      <c r="L36" s="6">
        <v>0</v>
      </c>
      <c r="M36" s="6">
        <v>0</v>
      </c>
      <c r="N36" s="16">
        <v>956558.29</v>
      </c>
      <c r="O36" s="6">
        <v>0</v>
      </c>
      <c r="P36" s="6">
        <v>0</v>
      </c>
      <c r="Q36" s="6">
        <v>1165539.73</v>
      </c>
      <c r="R36" s="6">
        <v>0</v>
      </c>
      <c r="S36" s="6">
        <v>0</v>
      </c>
      <c r="T36" s="16">
        <v>1165539.73</v>
      </c>
      <c r="U36" s="6">
        <v>0</v>
      </c>
      <c r="V36" s="6">
        <v>-11684.86</v>
      </c>
      <c r="W36" s="6">
        <v>220666.3</v>
      </c>
      <c r="X36" s="16">
        <v>208981.44</v>
      </c>
    </row>
    <row r="37" spans="7:24" x14ac:dyDescent="0.25">
      <c r="G37" s="20" t="s">
        <v>561</v>
      </c>
      <c r="H37" s="6" t="s">
        <v>37</v>
      </c>
      <c r="I37" s="15">
        <v>0</v>
      </c>
      <c r="J37" s="6">
        <v>0</v>
      </c>
      <c r="K37" s="6">
        <v>0</v>
      </c>
      <c r="L37" s="6">
        <v>0</v>
      </c>
      <c r="M37" s="6">
        <v>1428034.39</v>
      </c>
      <c r="N37" s="16">
        <v>1428034.39</v>
      </c>
      <c r="O37" s="6">
        <v>0</v>
      </c>
      <c r="P37" s="6">
        <v>0</v>
      </c>
      <c r="Q37" s="6">
        <v>0</v>
      </c>
      <c r="R37" s="6">
        <v>0</v>
      </c>
      <c r="S37" s="6">
        <v>1535036.59</v>
      </c>
      <c r="T37" s="16">
        <v>1535036.59</v>
      </c>
      <c r="U37" s="6">
        <v>0</v>
      </c>
      <c r="V37" s="6">
        <v>-11915.07</v>
      </c>
      <c r="W37" s="6">
        <v>118917.26999999999</v>
      </c>
      <c r="X37" s="16">
        <v>107002.2</v>
      </c>
    </row>
    <row r="38" spans="7:24" x14ac:dyDescent="0.25">
      <c r="G38" s="20" t="s">
        <v>61</v>
      </c>
      <c r="H38" s="6" t="s">
        <v>36</v>
      </c>
      <c r="I38" s="15">
        <v>0</v>
      </c>
      <c r="J38" s="6">
        <v>0</v>
      </c>
      <c r="K38" s="6">
        <v>0</v>
      </c>
      <c r="L38" s="6">
        <v>108151.88</v>
      </c>
      <c r="M38" s="6">
        <v>0</v>
      </c>
      <c r="N38" s="16">
        <v>108151.88</v>
      </c>
      <c r="O38" s="6">
        <v>0</v>
      </c>
      <c r="P38" s="6">
        <v>0</v>
      </c>
      <c r="Q38" s="6">
        <v>0</v>
      </c>
      <c r="R38" s="6">
        <v>25606.03</v>
      </c>
      <c r="S38" s="6">
        <v>0</v>
      </c>
      <c r="T38" s="16">
        <v>25606.03</v>
      </c>
      <c r="U38" s="6">
        <v>0</v>
      </c>
      <c r="V38" s="6">
        <v>-32.65</v>
      </c>
      <c r="W38" s="6">
        <v>-82513.200000000012</v>
      </c>
      <c r="X38" s="16">
        <v>-82545.850000000006</v>
      </c>
    </row>
    <row r="39" spans="7:24" x14ac:dyDescent="0.25">
      <c r="G39" s="20" t="s">
        <v>562</v>
      </c>
      <c r="H39" s="6" t="s">
        <v>37</v>
      </c>
      <c r="I39" s="15">
        <v>0</v>
      </c>
      <c r="J39" s="6">
        <v>0</v>
      </c>
      <c r="K39" s="6">
        <v>0</v>
      </c>
      <c r="L39" s="6">
        <v>0</v>
      </c>
      <c r="M39" s="6">
        <v>0</v>
      </c>
      <c r="N39" s="16">
        <v>0</v>
      </c>
      <c r="O39" s="6">
        <v>0</v>
      </c>
      <c r="P39" s="6">
        <v>0</v>
      </c>
      <c r="Q39" s="6">
        <v>0</v>
      </c>
      <c r="R39" s="6">
        <v>1074.1300000000001</v>
      </c>
      <c r="S39" s="6">
        <v>0</v>
      </c>
      <c r="T39" s="16">
        <v>1074.1300000000001</v>
      </c>
      <c r="U39" s="6">
        <v>0</v>
      </c>
      <c r="V39" s="6">
        <v>0</v>
      </c>
      <c r="W39" s="6">
        <v>1074.1300000000001</v>
      </c>
      <c r="X39" s="16">
        <v>1074.1300000000001</v>
      </c>
    </row>
    <row r="40" spans="7:24" x14ac:dyDescent="0.25">
      <c r="G40" s="20" t="s">
        <v>75</v>
      </c>
      <c r="H40" s="6" t="s">
        <v>37</v>
      </c>
      <c r="I40" s="15">
        <v>0</v>
      </c>
      <c r="J40" s="6">
        <v>0</v>
      </c>
      <c r="K40" s="6">
        <v>0</v>
      </c>
      <c r="L40" s="6">
        <v>0</v>
      </c>
      <c r="M40" s="6">
        <v>1576364.66</v>
      </c>
      <c r="N40" s="16">
        <v>1576364.66</v>
      </c>
      <c r="O40" s="6">
        <v>0</v>
      </c>
      <c r="P40" s="6">
        <v>0</v>
      </c>
      <c r="Q40" s="6">
        <v>0</v>
      </c>
      <c r="R40" s="6">
        <v>0</v>
      </c>
      <c r="S40" s="6">
        <v>1316441.57</v>
      </c>
      <c r="T40" s="16">
        <v>1316441.57</v>
      </c>
      <c r="U40" s="6">
        <v>0</v>
      </c>
      <c r="V40" s="6">
        <v>-8074.42</v>
      </c>
      <c r="W40" s="6">
        <v>-251848.66999999998</v>
      </c>
      <c r="X40" s="16">
        <v>-259923.09</v>
      </c>
    </row>
    <row r="41" spans="7:24" x14ac:dyDescent="0.25">
      <c r="G41" s="17" t="s">
        <v>38</v>
      </c>
      <c r="H41" s="18"/>
      <c r="I41" s="17">
        <v>0</v>
      </c>
      <c r="J41" s="18">
        <v>0</v>
      </c>
      <c r="K41" s="18">
        <v>956558.29</v>
      </c>
      <c r="L41" s="18">
        <v>108151.88</v>
      </c>
      <c r="M41" s="18">
        <v>3004399.05</v>
      </c>
      <c r="N41" s="19">
        <v>4069109.2199999997</v>
      </c>
      <c r="O41" s="18">
        <v>0</v>
      </c>
      <c r="P41" s="18">
        <v>0</v>
      </c>
      <c r="Q41" s="18">
        <v>1165539.73</v>
      </c>
      <c r="R41" s="18">
        <v>26680.16</v>
      </c>
      <c r="S41" s="18">
        <v>2851478.16</v>
      </c>
      <c r="T41" s="19">
        <v>4043698.05</v>
      </c>
      <c r="U41" s="18">
        <v>0</v>
      </c>
      <c r="V41" s="18">
        <v>-31707</v>
      </c>
      <c r="W41" s="18">
        <v>6295.8299999999581</v>
      </c>
      <c r="X41" s="19">
        <v>-25411.169999999984</v>
      </c>
    </row>
    <row r="42" spans="7:24" x14ac:dyDescent="0.25">
      <c r="G42" s="15"/>
      <c r="H42" s="6"/>
      <c r="I42" s="15"/>
      <c r="J42" s="6"/>
      <c r="K42" s="6"/>
      <c r="L42" s="6"/>
      <c r="M42" s="6"/>
      <c r="N42" s="16"/>
      <c r="O42" s="6"/>
      <c r="P42" s="6"/>
      <c r="Q42" s="6"/>
      <c r="R42" s="6"/>
      <c r="S42" s="6"/>
      <c r="T42" s="16"/>
      <c r="U42" s="6"/>
      <c r="V42" s="6"/>
      <c r="W42" s="6"/>
      <c r="X42" s="16"/>
    </row>
    <row r="43" spans="7:24" x14ac:dyDescent="0.25">
      <c r="G43" s="14" t="s">
        <v>26</v>
      </c>
      <c r="H43" s="6" t="s">
        <v>567</v>
      </c>
      <c r="I43" s="15">
        <v>0</v>
      </c>
      <c r="J43" s="6">
        <v>0</v>
      </c>
      <c r="K43" s="6">
        <v>0</v>
      </c>
      <c r="L43" s="6">
        <v>0</v>
      </c>
      <c r="M43" s="6">
        <v>0</v>
      </c>
      <c r="N43" s="16">
        <v>0</v>
      </c>
      <c r="O43" s="6">
        <v>0</v>
      </c>
      <c r="P43" s="6">
        <v>0</v>
      </c>
      <c r="Q43" s="6">
        <v>0</v>
      </c>
      <c r="R43" s="6">
        <v>0</v>
      </c>
      <c r="S43" s="6">
        <v>2604.59</v>
      </c>
      <c r="T43" s="16">
        <v>2604.59</v>
      </c>
      <c r="U43" s="6">
        <v>0</v>
      </c>
      <c r="V43" s="6">
        <v>0</v>
      </c>
      <c r="W43" s="6">
        <v>2604.59</v>
      </c>
      <c r="X43" s="16">
        <v>2604.59</v>
      </c>
    </row>
    <row r="44" spans="7:24" x14ac:dyDescent="0.25">
      <c r="G44" s="15"/>
      <c r="H44" s="6" t="s">
        <v>566</v>
      </c>
      <c r="I44" s="15">
        <v>185.05</v>
      </c>
      <c r="J44" s="6">
        <v>140800.1</v>
      </c>
      <c r="K44" s="6">
        <v>0</v>
      </c>
      <c r="L44" s="6">
        <v>0</v>
      </c>
      <c r="M44" s="6">
        <v>0</v>
      </c>
      <c r="N44" s="16">
        <v>140800.1</v>
      </c>
      <c r="O44" s="6">
        <v>181.64</v>
      </c>
      <c r="P44" s="6">
        <v>137491.73000000001</v>
      </c>
      <c r="Q44" s="6">
        <v>0</v>
      </c>
      <c r="R44" s="6">
        <v>0</v>
      </c>
      <c r="S44" s="6">
        <v>0</v>
      </c>
      <c r="T44" s="16">
        <v>137491.73000000001</v>
      </c>
      <c r="U44" s="6">
        <v>-3.41</v>
      </c>
      <c r="V44" s="6">
        <v>-1033.82</v>
      </c>
      <c r="W44" s="6">
        <v>-2274.5500000000002</v>
      </c>
      <c r="X44" s="16">
        <v>-3308.37</v>
      </c>
    </row>
    <row r="45" spans="7:24" x14ac:dyDescent="0.25">
      <c r="G45" s="15"/>
      <c r="H45" s="6" t="s">
        <v>294</v>
      </c>
      <c r="I45" s="15">
        <v>109.1</v>
      </c>
      <c r="J45" s="6">
        <v>80738.89</v>
      </c>
      <c r="K45" s="6">
        <v>0</v>
      </c>
      <c r="L45" s="6">
        <v>0</v>
      </c>
      <c r="M45" s="6">
        <v>0</v>
      </c>
      <c r="N45" s="16">
        <v>80738.89</v>
      </c>
      <c r="O45" s="6">
        <v>107.15</v>
      </c>
      <c r="P45" s="6">
        <v>78892.679999999993</v>
      </c>
      <c r="Q45" s="6">
        <v>0</v>
      </c>
      <c r="R45" s="6">
        <v>0</v>
      </c>
      <c r="S45" s="6">
        <v>0</v>
      </c>
      <c r="T45" s="16">
        <v>78892.679999999993</v>
      </c>
      <c r="U45" s="6">
        <v>-1.95</v>
      </c>
      <c r="V45" s="6">
        <v>-593.65</v>
      </c>
      <c r="W45" s="6">
        <v>-1252.56</v>
      </c>
      <c r="X45" s="16">
        <v>-1846.21</v>
      </c>
    </row>
    <row r="46" spans="7:24" x14ac:dyDescent="0.25">
      <c r="G46" s="15"/>
      <c r="H46" s="6" t="s">
        <v>295</v>
      </c>
      <c r="I46" s="15">
        <v>89.99</v>
      </c>
      <c r="J46" s="6">
        <v>66600.28</v>
      </c>
      <c r="K46" s="6">
        <v>0</v>
      </c>
      <c r="L46" s="6">
        <v>0</v>
      </c>
      <c r="M46" s="6">
        <v>0</v>
      </c>
      <c r="N46" s="16">
        <v>66600.28</v>
      </c>
      <c r="O46" s="6">
        <v>88.53</v>
      </c>
      <c r="P46" s="6">
        <v>65182.25</v>
      </c>
      <c r="Q46" s="6">
        <v>0</v>
      </c>
      <c r="R46" s="6">
        <v>0</v>
      </c>
      <c r="S46" s="6">
        <v>0</v>
      </c>
      <c r="T46" s="16">
        <v>65182.25</v>
      </c>
      <c r="U46" s="6">
        <v>-1.46</v>
      </c>
      <c r="V46" s="6">
        <v>-490.48</v>
      </c>
      <c r="W46" s="6">
        <v>-927.55</v>
      </c>
      <c r="X46" s="16">
        <v>-1418.03</v>
      </c>
    </row>
    <row r="47" spans="7:24" x14ac:dyDescent="0.25">
      <c r="G47" s="15"/>
      <c r="H47" s="6" t="s">
        <v>296</v>
      </c>
      <c r="I47" s="15">
        <v>607.09</v>
      </c>
      <c r="J47" s="6">
        <v>895361.47</v>
      </c>
      <c r="K47" s="6">
        <v>0</v>
      </c>
      <c r="L47" s="6">
        <v>0</v>
      </c>
      <c r="M47" s="6">
        <v>0</v>
      </c>
      <c r="N47" s="16">
        <v>895361.47</v>
      </c>
      <c r="O47" s="6">
        <v>634.30999999999995</v>
      </c>
      <c r="P47" s="6">
        <v>923427.34</v>
      </c>
      <c r="Q47" s="6">
        <v>0</v>
      </c>
      <c r="R47" s="6">
        <v>0</v>
      </c>
      <c r="S47" s="6">
        <v>0</v>
      </c>
      <c r="T47" s="16">
        <v>923427.34</v>
      </c>
      <c r="U47" s="6">
        <v>27.22</v>
      </c>
      <c r="V47" s="6">
        <v>-6922.27</v>
      </c>
      <c r="W47" s="6">
        <v>34988.14</v>
      </c>
      <c r="X47" s="16">
        <v>28065.87</v>
      </c>
    </row>
    <row r="48" spans="7:24" x14ac:dyDescent="0.25">
      <c r="G48" s="15"/>
      <c r="H48" s="6" t="s">
        <v>297</v>
      </c>
      <c r="I48" s="15">
        <v>516.04999999999995</v>
      </c>
      <c r="J48" s="6">
        <v>760714.41</v>
      </c>
      <c r="K48" s="6">
        <v>0</v>
      </c>
      <c r="L48" s="6">
        <v>0</v>
      </c>
      <c r="M48" s="6">
        <v>0</v>
      </c>
      <c r="N48" s="16">
        <v>760714.41</v>
      </c>
      <c r="O48" s="6">
        <v>555.88</v>
      </c>
      <c r="P48" s="6">
        <v>808856.97</v>
      </c>
      <c r="Q48" s="6">
        <v>0</v>
      </c>
      <c r="R48" s="6">
        <v>0</v>
      </c>
      <c r="S48" s="6">
        <v>0</v>
      </c>
      <c r="T48" s="16">
        <v>808856.97</v>
      </c>
      <c r="U48" s="6">
        <v>39.83</v>
      </c>
      <c r="V48" s="6">
        <v>-6062.9</v>
      </c>
      <c r="W48" s="6">
        <v>54205.46</v>
      </c>
      <c r="X48" s="16">
        <v>48142.559999999998</v>
      </c>
    </row>
    <row r="49" spans="7:24" x14ac:dyDescent="0.25">
      <c r="G49" s="15"/>
      <c r="H49" s="6" t="s">
        <v>298</v>
      </c>
      <c r="I49" s="15">
        <v>103.7</v>
      </c>
      <c r="J49" s="6">
        <v>152860.54</v>
      </c>
      <c r="K49" s="6">
        <v>0</v>
      </c>
      <c r="L49" s="6">
        <v>0</v>
      </c>
      <c r="M49" s="6">
        <v>0</v>
      </c>
      <c r="N49" s="16">
        <v>152860.54</v>
      </c>
      <c r="O49" s="6">
        <v>100.98</v>
      </c>
      <c r="P49" s="6">
        <v>146935.22</v>
      </c>
      <c r="Q49" s="6">
        <v>0</v>
      </c>
      <c r="R49" s="6">
        <v>0</v>
      </c>
      <c r="S49" s="6">
        <v>0</v>
      </c>
      <c r="T49" s="16">
        <v>146935.22</v>
      </c>
      <c r="U49" s="6">
        <v>-2.72</v>
      </c>
      <c r="V49" s="6">
        <v>-1101.3800000000001</v>
      </c>
      <c r="W49" s="6">
        <v>-4823.9399999999996</v>
      </c>
      <c r="X49" s="16">
        <v>-5925.32</v>
      </c>
    </row>
    <row r="50" spans="7:24" x14ac:dyDescent="0.25">
      <c r="G50" s="15"/>
      <c r="H50" s="6" t="s">
        <v>171</v>
      </c>
      <c r="I50" s="15">
        <v>1220.03</v>
      </c>
      <c r="J50" s="6">
        <v>1798443.7</v>
      </c>
      <c r="K50" s="6">
        <v>0</v>
      </c>
      <c r="L50" s="6">
        <v>0</v>
      </c>
      <c r="M50" s="6">
        <v>0</v>
      </c>
      <c r="N50" s="16">
        <v>1798443.7</v>
      </c>
      <c r="O50" s="6">
        <v>1286.18</v>
      </c>
      <c r="P50" s="6">
        <v>1871484.68</v>
      </c>
      <c r="Q50" s="6">
        <v>0</v>
      </c>
      <c r="R50" s="6">
        <v>0</v>
      </c>
      <c r="S50" s="6">
        <v>0</v>
      </c>
      <c r="T50" s="16">
        <v>1871484.68</v>
      </c>
      <c r="U50" s="6">
        <v>66.150000000000006</v>
      </c>
      <c r="V50" s="6">
        <v>-14029.22</v>
      </c>
      <c r="W50" s="6">
        <v>87070.2</v>
      </c>
      <c r="X50" s="16">
        <v>73040.98</v>
      </c>
    </row>
    <row r="51" spans="7:24" x14ac:dyDescent="0.25">
      <c r="G51" s="15"/>
      <c r="H51" s="6" t="s">
        <v>299</v>
      </c>
      <c r="I51" s="15">
        <v>309.14999999999998</v>
      </c>
      <c r="J51" s="6">
        <v>455710.99</v>
      </c>
      <c r="K51" s="6">
        <v>0</v>
      </c>
      <c r="L51" s="6">
        <v>0</v>
      </c>
      <c r="M51" s="6">
        <v>0</v>
      </c>
      <c r="N51" s="16">
        <v>455710.99</v>
      </c>
      <c r="O51" s="6">
        <v>326.47000000000003</v>
      </c>
      <c r="P51" s="6">
        <v>475042.98</v>
      </c>
      <c r="Q51" s="6">
        <v>0</v>
      </c>
      <c r="R51" s="6">
        <v>0</v>
      </c>
      <c r="S51" s="6">
        <v>0</v>
      </c>
      <c r="T51" s="16">
        <v>475042.98</v>
      </c>
      <c r="U51" s="6">
        <v>17.32</v>
      </c>
      <c r="V51" s="6">
        <v>-3560.75</v>
      </c>
      <c r="W51" s="6">
        <v>22892.74</v>
      </c>
      <c r="X51" s="16">
        <v>19331.990000000002</v>
      </c>
    </row>
    <row r="52" spans="7:24" x14ac:dyDescent="0.25">
      <c r="G52" s="15"/>
      <c r="H52" s="6" t="s">
        <v>70</v>
      </c>
      <c r="I52" s="15">
        <v>583.73</v>
      </c>
      <c r="J52" s="6">
        <v>860468.48</v>
      </c>
      <c r="K52" s="6">
        <v>0</v>
      </c>
      <c r="L52" s="6">
        <v>0</v>
      </c>
      <c r="M52" s="6">
        <v>0</v>
      </c>
      <c r="N52" s="16">
        <v>860468.48</v>
      </c>
      <c r="O52" s="6">
        <v>634.76</v>
      </c>
      <c r="P52" s="6">
        <v>923616.62</v>
      </c>
      <c r="Q52" s="6">
        <v>0</v>
      </c>
      <c r="R52" s="6">
        <v>0</v>
      </c>
      <c r="S52" s="6">
        <v>0</v>
      </c>
      <c r="T52" s="16">
        <v>923616.62</v>
      </c>
      <c r="U52" s="6">
        <v>51.03</v>
      </c>
      <c r="V52" s="6">
        <v>-6923.72</v>
      </c>
      <c r="W52" s="6">
        <v>70071.86</v>
      </c>
      <c r="X52" s="16">
        <v>63148.14</v>
      </c>
    </row>
    <row r="53" spans="7:24" x14ac:dyDescent="0.25">
      <c r="G53" s="15"/>
      <c r="H53" s="6" t="s">
        <v>300</v>
      </c>
      <c r="I53" s="15">
        <v>83.25</v>
      </c>
      <c r="J53" s="6">
        <v>122719.02</v>
      </c>
      <c r="K53" s="6">
        <v>0</v>
      </c>
      <c r="L53" s="6">
        <v>0</v>
      </c>
      <c r="M53" s="6">
        <v>0</v>
      </c>
      <c r="N53" s="16">
        <v>122719.02</v>
      </c>
      <c r="O53" s="6">
        <v>81.37</v>
      </c>
      <c r="P53" s="6">
        <v>118404.11</v>
      </c>
      <c r="Q53" s="6">
        <v>0</v>
      </c>
      <c r="R53" s="6">
        <v>0</v>
      </c>
      <c r="S53" s="6">
        <v>0</v>
      </c>
      <c r="T53" s="16">
        <v>118404.11</v>
      </c>
      <c r="U53" s="6">
        <v>-1.88</v>
      </c>
      <c r="V53" s="6">
        <v>-887.51</v>
      </c>
      <c r="W53" s="6">
        <v>-3427.3999999999996</v>
      </c>
      <c r="X53" s="16">
        <v>-4314.91</v>
      </c>
    </row>
    <row r="54" spans="7:24" x14ac:dyDescent="0.25">
      <c r="G54" s="15"/>
      <c r="H54" s="6" t="s">
        <v>301</v>
      </c>
      <c r="I54" s="15">
        <v>402.62</v>
      </c>
      <c r="J54" s="6">
        <v>593500.77</v>
      </c>
      <c r="K54" s="6">
        <v>0</v>
      </c>
      <c r="L54" s="6">
        <v>0</v>
      </c>
      <c r="M54" s="6">
        <v>0</v>
      </c>
      <c r="N54" s="16">
        <v>593500.77</v>
      </c>
      <c r="O54" s="6">
        <v>392.16</v>
      </c>
      <c r="P54" s="6">
        <v>570622.19999999995</v>
      </c>
      <c r="Q54" s="6">
        <v>0</v>
      </c>
      <c r="R54" s="6">
        <v>0</v>
      </c>
      <c r="S54" s="6">
        <v>0</v>
      </c>
      <c r="T54" s="16">
        <v>570622.19999999995</v>
      </c>
      <c r="U54" s="6">
        <v>-10.46</v>
      </c>
      <c r="V54" s="6">
        <v>-4277.18</v>
      </c>
      <c r="W54" s="6">
        <v>-18601.39</v>
      </c>
      <c r="X54" s="16">
        <v>-22878.57</v>
      </c>
    </row>
    <row r="55" spans="7:24" x14ac:dyDescent="0.25">
      <c r="G55" s="15"/>
      <c r="H55" s="6" t="s">
        <v>302</v>
      </c>
      <c r="I55" s="15">
        <v>536.5</v>
      </c>
      <c r="J55" s="6">
        <v>790855.92</v>
      </c>
      <c r="K55" s="6">
        <v>0</v>
      </c>
      <c r="L55" s="6">
        <v>0</v>
      </c>
      <c r="M55" s="6">
        <v>0</v>
      </c>
      <c r="N55" s="16">
        <v>790855.92</v>
      </c>
      <c r="O55" s="6">
        <v>522.54999999999995</v>
      </c>
      <c r="P55" s="6">
        <v>760354.08</v>
      </c>
      <c r="Q55" s="6">
        <v>0</v>
      </c>
      <c r="R55" s="6">
        <v>0</v>
      </c>
      <c r="S55" s="6">
        <v>0</v>
      </c>
      <c r="T55" s="16">
        <v>760354.08</v>
      </c>
      <c r="U55" s="6">
        <v>-13.95</v>
      </c>
      <c r="V55" s="6">
        <v>-5699.35</v>
      </c>
      <c r="W55" s="6">
        <v>-24802.489999999998</v>
      </c>
      <c r="X55" s="16">
        <v>-30501.84</v>
      </c>
    </row>
    <row r="56" spans="7:24" x14ac:dyDescent="0.25">
      <c r="G56" s="15"/>
      <c r="H56" s="6" t="s">
        <v>303</v>
      </c>
      <c r="I56" s="15">
        <v>506.32</v>
      </c>
      <c r="J56" s="6">
        <v>746361.31</v>
      </c>
      <c r="K56" s="6">
        <v>0</v>
      </c>
      <c r="L56" s="6">
        <v>0</v>
      </c>
      <c r="M56" s="6">
        <v>0</v>
      </c>
      <c r="N56" s="16">
        <v>746361.31</v>
      </c>
      <c r="O56" s="6">
        <v>493.14</v>
      </c>
      <c r="P56" s="6">
        <v>717557.42</v>
      </c>
      <c r="Q56" s="6">
        <v>0</v>
      </c>
      <c r="R56" s="6">
        <v>0</v>
      </c>
      <c r="S56" s="6">
        <v>0</v>
      </c>
      <c r="T56" s="16">
        <v>717557.42</v>
      </c>
      <c r="U56" s="6">
        <v>-13.18</v>
      </c>
      <c r="V56" s="6">
        <v>-5378.56</v>
      </c>
      <c r="W56" s="6">
        <v>-23425.329999999998</v>
      </c>
      <c r="X56" s="16">
        <v>-28803.89</v>
      </c>
    </row>
    <row r="57" spans="7:24" x14ac:dyDescent="0.25">
      <c r="G57" s="15"/>
      <c r="H57" s="6" t="s">
        <v>304</v>
      </c>
      <c r="I57" s="15">
        <v>656.59</v>
      </c>
      <c r="J57" s="6">
        <v>636699.39</v>
      </c>
      <c r="K57" s="6">
        <v>0</v>
      </c>
      <c r="L57" s="6">
        <v>0</v>
      </c>
      <c r="M57" s="6">
        <v>0</v>
      </c>
      <c r="N57" s="16">
        <v>636699.39</v>
      </c>
      <c r="O57" s="6">
        <v>640</v>
      </c>
      <c r="P57" s="6">
        <v>620900.13</v>
      </c>
      <c r="Q57" s="6">
        <v>0</v>
      </c>
      <c r="R57" s="6">
        <v>0</v>
      </c>
      <c r="S57" s="6">
        <v>0</v>
      </c>
      <c r="T57" s="16">
        <v>620900.13</v>
      </c>
      <c r="U57" s="6">
        <v>-16.59</v>
      </c>
      <c r="V57" s="6">
        <v>-4656.8</v>
      </c>
      <c r="W57" s="6">
        <v>-11142.46</v>
      </c>
      <c r="X57" s="16">
        <v>-15799.26</v>
      </c>
    </row>
    <row r="58" spans="7:24" x14ac:dyDescent="0.25">
      <c r="G58" s="15"/>
      <c r="H58" s="6" t="s">
        <v>305</v>
      </c>
      <c r="I58" s="15">
        <v>535.92999999999995</v>
      </c>
      <c r="J58" s="6">
        <v>547402.92000000004</v>
      </c>
      <c r="K58" s="6">
        <v>0</v>
      </c>
      <c r="L58" s="6">
        <v>0</v>
      </c>
      <c r="M58" s="6">
        <v>0</v>
      </c>
      <c r="N58" s="16">
        <v>547402.92000000004</v>
      </c>
      <c r="O58" s="6">
        <v>522.39</v>
      </c>
      <c r="P58" s="6">
        <v>534307.97</v>
      </c>
      <c r="Q58" s="6">
        <v>0</v>
      </c>
      <c r="R58" s="6">
        <v>0</v>
      </c>
      <c r="S58" s="6">
        <v>0</v>
      </c>
      <c r="T58" s="16">
        <v>534307.97</v>
      </c>
      <c r="U58" s="6">
        <v>-13.54</v>
      </c>
      <c r="V58" s="6">
        <v>-4005.21</v>
      </c>
      <c r="W58" s="6">
        <v>-9089.7400000000016</v>
      </c>
      <c r="X58" s="16">
        <v>-13094.95</v>
      </c>
    </row>
    <row r="59" spans="7:24" x14ac:dyDescent="0.25">
      <c r="G59" s="15"/>
      <c r="H59" s="6" t="s">
        <v>306</v>
      </c>
      <c r="I59" s="15">
        <v>468.56</v>
      </c>
      <c r="J59" s="6">
        <v>497545.73</v>
      </c>
      <c r="K59" s="6">
        <v>0</v>
      </c>
      <c r="L59" s="6">
        <v>0</v>
      </c>
      <c r="M59" s="6">
        <v>0</v>
      </c>
      <c r="N59" s="16">
        <v>497545.73</v>
      </c>
      <c r="O59" s="6">
        <v>457.7</v>
      </c>
      <c r="P59" s="6">
        <v>486682.28</v>
      </c>
      <c r="Q59" s="6">
        <v>0</v>
      </c>
      <c r="R59" s="6">
        <v>0</v>
      </c>
      <c r="S59" s="6">
        <v>0</v>
      </c>
      <c r="T59" s="16">
        <v>486682.28</v>
      </c>
      <c r="U59" s="6">
        <v>-10.86</v>
      </c>
      <c r="V59" s="6">
        <v>-3646.83</v>
      </c>
      <c r="W59" s="6">
        <v>-7216.6200000000008</v>
      </c>
      <c r="X59" s="16">
        <v>-10863.45</v>
      </c>
    </row>
    <row r="60" spans="7:24" x14ac:dyDescent="0.25">
      <c r="G60" s="15"/>
      <c r="H60" s="6" t="s">
        <v>307</v>
      </c>
      <c r="I60" s="15">
        <v>559.04999999999995</v>
      </c>
      <c r="J60" s="6">
        <v>564518.07999999996</v>
      </c>
      <c r="K60" s="6">
        <v>0</v>
      </c>
      <c r="L60" s="6">
        <v>0</v>
      </c>
      <c r="M60" s="6">
        <v>0</v>
      </c>
      <c r="N60" s="16">
        <v>564518.07999999996</v>
      </c>
      <c r="O60" s="6">
        <v>545.45000000000005</v>
      </c>
      <c r="P60" s="6">
        <v>551265.97</v>
      </c>
      <c r="Q60" s="6">
        <v>0</v>
      </c>
      <c r="R60" s="6">
        <v>0</v>
      </c>
      <c r="S60" s="6">
        <v>0</v>
      </c>
      <c r="T60" s="16">
        <v>551265.97</v>
      </c>
      <c r="U60" s="6">
        <v>-13.6</v>
      </c>
      <c r="V60" s="6">
        <v>-4128.03</v>
      </c>
      <c r="W60" s="6">
        <v>-9124.0800000000017</v>
      </c>
      <c r="X60" s="16">
        <v>-13252.11</v>
      </c>
    </row>
    <row r="61" spans="7:24" x14ac:dyDescent="0.25">
      <c r="G61" s="15"/>
      <c r="H61" s="6" t="s">
        <v>308</v>
      </c>
      <c r="I61" s="15">
        <v>670.66</v>
      </c>
      <c r="J61" s="6">
        <v>647117.31000000006</v>
      </c>
      <c r="K61" s="6">
        <v>0</v>
      </c>
      <c r="L61" s="6">
        <v>0</v>
      </c>
      <c r="M61" s="6">
        <v>0</v>
      </c>
      <c r="N61" s="16">
        <v>647117.31000000006</v>
      </c>
      <c r="O61" s="6">
        <v>653.72</v>
      </c>
      <c r="P61" s="6">
        <v>631002.55000000005</v>
      </c>
      <c r="Q61" s="6">
        <v>0</v>
      </c>
      <c r="R61" s="6">
        <v>0</v>
      </c>
      <c r="S61" s="6">
        <v>0</v>
      </c>
      <c r="T61" s="16">
        <v>631002.55000000005</v>
      </c>
      <c r="U61" s="6">
        <v>-16.940000000000001</v>
      </c>
      <c r="V61" s="6">
        <v>-4732.82</v>
      </c>
      <c r="W61" s="6">
        <v>-11381.94</v>
      </c>
      <c r="X61" s="16">
        <v>-16114.76</v>
      </c>
    </row>
    <row r="62" spans="7:24" x14ac:dyDescent="0.25">
      <c r="G62" s="15"/>
      <c r="H62" s="6" t="s">
        <v>309</v>
      </c>
      <c r="I62" s="15">
        <v>620.39</v>
      </c>
      <c r="J62" s="6">
        <v>609910.44999999995</v>
      </c>
      <c r="K62" s="6">
        <v>0</v>
      </c>
      <c r="L62" s="6">
        <v>0</v>
      </c>
      <c r="M62" s="6">
        <v>0</v>
      </c>
      <c r="N62" s="16">
        <v>609910.44999999995</v>
      </c>
      <c r="O62" s="6">
        <v>603.83000000000004</v>
      </c>
      <c r="P62" s="6">
        <v>594264.43000000005</v>
      </c>
      <c r="Q62" s="6">
        <v>0</v>
      </c>
      <c r="R62" s="6">
        <v>0</v>
      </c>
      <c r="S62" s="6">
        <v>0</v>
      </c>
      <c r="T62" s="16">
        <v>594264.43000000005</v>
      </c>
      <c r="U62" s="6">
        <v>-16.559999999999999</v>
      </c>
      <c r="V62" s="6">
        <v>-4455.7299999999996</v>
      </c>
      <c r="W62" s="6">
        <v>-11190.29</v>
      </c>
      <c r="X62" s="16">
        <v>-15646.02</v>
      </c>
    </row>
    <row r="63" spans="7:24" x14ac:dyDescent="0.25">
      <c r="G63" s="15"/>
      <c r="H63" s="6" t="s">
        <v>310</v>
      </c>
      <c r="I63" s="15">
        <v>653.98</v>
      </c>
      <c r="J63" s="6">
        <v>618330.85</v>
      </c>
      <c r="K63" s="6">
        <v>0</v>
      </c>
      <c r="L63" s="6">
        <v>0</v>
      </c>
      <c r="M63" s="6">
        <v>0</v>
      </c>
      <c r="N63" s="16">
        <v>618330.85</v>
      </c>
      <c r="O63" s="6">
        <v>636.99</v>
      </c>
      <c r="P63" s="6">
        <v>602037.09</v>
      </c>
      <c r="Q63" s="6">
        <v>0</v>
      </c>
      <c r="R63" s="6">
        <v>0</v>
      </c>
      <c r="S63" s="6">
        <v>0</v>
      </c>
      <c r="T63" s="16">
        <v>602037.09</v>
      </c>
      <c r="U63" s="6">
        <v>-16.989999999999998</v>
      </c>
      <c r="V63" s="6">
        <v>-4516.83</v>
      </c>
      <c r="W63" s="6">
        <v>-11776.93</v>
      </c>
      <c r="X63" s="16">
        <v>-16293.76</v>
      </c>
    </row>
    <row r="64" spans="7:24" x14ac:dyDescent="0.25">
      <c r="G64" s="15"/>
      <c r="H64" s="6" t="s">
        <v>311</v>
      </c>
      <c r="I64" s="15">
        <v>543.36</v>
      </c>
      <c r="J64" s="6">
        <v>534160.24</v>
      </c>
      <c r="K64" s="6">
        <v>0</v>
      </c>
      <c r="L64" s="6">
        <v>0</v>
      </c>
      <c r="M64" s="6">
        <v>0</v>
      </c>
      <c r="N64" s="16">
        <v>534160.24</v>
      </c>
      <c r="O64" s="6">
        <v>540.65</v>
      </c>
      <c r="P64" s="6">
        <v>529088.86</v>
      </c>
      <c r="Q64" s="6">
        <v>0</v>
      </c>
      <c r="R64" s="6">
        <v>0</v>
      </c>
      <c r="S64" s="6">
        <v>0</v>
      </c>
      <c r="T64" s="16">
        <v>529088.86</v>
      </c>
      <c r="U64" s="6">
        <v>-2.71</v>
      </c>
      <c r="V64" s="6">
        <v>-3962.06</v>
      </c>
      <c r="W64" s="6">
        <v>-1109.3200000000002</v>
      </c>
      <c r="X64" s="16">
        <v>-5071.38</v>
      </c>
    </row>
    <row r="65" spans="7:24" x14ac:dyDescent="0.25">
      <c r="G65" s="15"/>
      <c r="H65" s="6" t="s">
        <v>312</v>
      </c>
      <c r="I65" s="15">
        <v>651.13</v>
      </c>
      <c r="J65" s="6">
        <v>616164.68999999994</v>
      </c>
      <c r="K65" s="6">
        <v>0</v>
      </c>
      <c r="L65" s="6">
        <v>0</v>
      </c>
      <c r="M65" s="6">
        <v>0</v>
      </c>
      <c r="N65" s="16">
        <v>616164.68999999994</v>
      </c>
      <c r="O65" s="6">
        <v>634.49</v>
      </c>
      <c r="P65" s="6">
        <v>600147.03</v>
      </c>
      <c r="Q65" s="6">
        <v>0</v>
      </c>
      <c r="R65" s="6">
        <v>0</v>
      </c>
      <c r="S65" s="6">
        <v>0</v>
      </c>
      <c r="T65" s="16">
        <v>600147.03</v>
      </c>
      <c r="U65" s="6">
        <v>-16.64</v>
      </c>
      <c r="V65" s="6">
        <v>-4502.9399999999996</v>
      </c>
      <c r="W65" s="6">
        <v>-11514.720000000001</v>
      </c>
      <c r="X65" s="16">
        <v>-16017.66</v>
      </c>
    </row>
    <row r="66" spans="7:24" x14ac:dyDescent="0.25">
      <c r="G66" s="15"/>
      <c r="H66" s="6" t="s">
        <v>172</v>
      </c>
      <c r="I66" s="15">
        <v>674.44</v>
      </c>
      <c r="J66" s="6">
        <v>837468.51</v>
      </c>
      <c r="K66" s="6">
        <v>0</v>
      </c>
      <c r="L66" s="6">
        <v>0</v>
      </c>
      <c r="M66" s="6">
        <v>0</v>
      </c>
      <c r="N66" s="16">
        <v>837468.51</v>
      </c>
      <c r="O66" s="6">
        <v>576.42999999999995</v>
      </c>
      <c r="P66" s="6">
        <v>689872.72</v>
      </c>
      <c r="Q66" s="6">
        <v>0</v>
      </c>
      <c r="R66" s="6">
        <v>0</v>
      </c>
      <c r="S66" s="6">
        <v>0</v>
      </c>
      <c r="T66" s="16">
        <v>689872.72</v>
      </c>
      <c r="U66" s="6">
        <v>-98.01</v>
      </c>
      <c r="V66" s="6">
        <v>-5201.84</v>
      </c>
      <c r="W66" s="6">
        <v>-142393.95000000001</v>
      </c>
      <c r="X66" s="16">
        <v>-147595.79</v>
      </c>
    </row>
    <row r="67" spans="7:24" x14ac:dyDescent="0.25">
      <c r="G67" s="15"/>
      <c r="H67" s="6" t="s">
        <v>313</v>
      </c>
      <c r="I67" s="15">
        <v>667.39</v>
      </c>
      <c r="J67" s="6">
        <v>828718.84</v>
      </c>
      <c r="K67" s="6">
        <v>0</v>
      </c>
      <c r="L67" s="6">
        <v>0</v>
      </c>
      <c r="M67" s="6">
        <v>0</v>
      </c>
      <c r="N67" s="16">
        <v>828718.84</v>
      </c>
      <c r="O67" s="6">
        <v>588.23</v>
      </c>
      <c r="P67" s="6">
        <v>700226.89</v>
      </c>
      <c r="Q67" s="6">
        <v>0</v>
      </c>
      <c r="R67" s="6">
        <v>0</v>
      </c>
      <c r="S67" s="6">
        <v>0</v>
      </c>
      <c r="T67" s="16">
        <v>700226.89</v>
      </c>
      <c r="U67" s="6">
        <v>-79.16</v>
      </c>
      <c r="V67" s="6">
        <v>-5279.73</v>
      </c>
      <c r="W67" s="6">
        <v>-123212.22</v>
      </c>
      <c r="X67" s="16">
        <v>-128491.95</v>
      </c>
    </row>
    <row r="68" spans="7:24" x14ac:dyDescent="0.25">
      <c r="G68" s="15"/>
      <c r="H68" s="6" t="s">
        <v>314</v>
      </c>
      <c r="I68" s="15">
        <v>366.75</v>
      </c>
      <c r="J68" s="6">
        <v>325937.78999999998</v>
      </c>
      <c r="K68" s="6">
        <v>0</v>
      </c>
      <c r="L68" s="6">
        <v>0</v>
      </c>
      <c r="M68" s="6">
        <v>0</v>
      </c>
      <c r="N68" s="16">
        <v>325937.78999999998</v>
      </c>
      <c r="O68" s="6">
        <v>333.75</v>
      </c>
      <c r="P68" s="6">
        <v>296544.44</v>
      </c>
      <c r="Q68" s="6">
        <v>0</v>
      </c>
      <c r="R68" s="6">
        <v>0</v>
      </c>
      <c r="S68" s="6">
        <v>0</v>
      </c>
      <c r="T68" s="16">
        <v>296544.44</v>
      </c>
      <c r="U68" s="6">
        <v>-33</v>
      </c>
      <c r="V68" s="6">
        <v>-2274.84</v>
      </c>
      <c r="W68" s="6">
        <v>-27118.51</v>
      </c>
      <c r="X68" s="16">
        <v>-29393.35</v>
      </c>
    </row>
    <row r="69" spans="7:24" x14ac:dyDescent="0.25">
      <c r="G69" s="15"/>
      <c r="H69" s="6" t="s">
        <v>315</v>
      </c>
      <c r="I69" s="15">
        <v>165.83</v>
      </c>
      <c r="J69" s="6">
        <v>173065.14</v>
      </c>
      <c r="K69" s="6">
        <v>0</v>
      </c>
      <c r="L69" s="6">
        <v>0</v>
      </c>
      <c r="M69" s="6">
        <v>0</v>
      </c>
      <c r="N69" s="16">
        <v>173065.14</v>
      </c>
      <c r="O69" s="6">
        <v>154.5</v>
      </c>
      <c r="P69" s="6">
        <v>160616.26</v>
      </c>
      <c r="Q69" s="6">
        <v>0</v>
      </c>
      <c r="R69" s="6">
        <v>0</v>
      </c>
      <c r="S69" s="6">
        <v>0</v>
      </c>
      <c r="T69" s="16">
        <v>160616.26</v>
      </c>
      <c r="U69" s="6">
        <v>-11.33</v>
      </c>
      <c r="V69" s="6">
        <v>-1227.81</v>
      </c>
      <c r="W69" s="6">
        <v>-11221.07</v>
      </c>
      <c r="X69" s="16">
        <v>-12448.88</v>
      </c>
    </row>
    <row r="70" spans="7:24" x14ac:dyDescent="0.25">
      <c r="G70" s="15"/>
      <c r="H70" s="6" t="s">
        <v>316</v>
      </c>
      <c r="I70" s="15">
        <v>101.17</v>
      </c>
      <c r="J70" s="6">
        <v>88929.98</v>
      </c>
      <c r="K70" s="6">
        <v>0</v>
      </c>
      <c r="L70" s="6">
        <v>0</v>
      </c>
      <c r="M70" s="6">
        <v>0</v>
      </c>
      <c r="N70" s="16">
        <v>88929.98</v>
      </c>
      <c r="O70" s="6">
        <v>81.5</v>
      </c>
      <c r="P70" s="6">
        <v>71652.77</v>
      </c>
      <c r="Q70" s="6">
        <v>0</v>
      </c>
      <c r="R70" s="6">
        <v>0</v>
      </c>
      <c r="S70" s="6">
        <v>0</v>
      </c>
      <c r="T70" s="16">
        <v>71652.77</v>
      </c>
      <c r="U70" s="6">
        <v>-19.670000000000002</v>
      </c>
      <c r="V70" s="6">
        <v>-552.47</v>
      </c>
      <c r="W70" s="6">
        <v>-16724.739999999998</v>
      </c>
      <c r="X70" s="16">
        <v>-17277.21</v>
      </c>
    </row>
    <row r="71" spans="7:24" x14ac:dyDescent="0.25">
      <c r="G71" s="15"/>
      <c r="H71" s="6" t="s">
        <v>317</v>
      </c>
      <c r="I71" s="15">
        <v>143.83000000000001</v>
      </c>
      <c r="J71" s="6">
        <v>106447.1</v>
      </c>
      <c r="K71" s="6">
        <v>0</v>
      </c>
      <c r="L71" s="6">
        <v>0</v>
      </c>
      <c r="M71" s="6">
        <v>0</v>
      </c>
      <c r="N71" s="16">
        <v>106447.1</v>
      </c>
      <c r="O71" s="6">
        <v>131.5</v>
      </c>
      <c r="P71" s="6">
        <v>96958.87</v>
      </c>
      <c r="Q71" s="6">
        <v>0</v>
      </c>
      <c r="R71" s="6">
        <v>0</v>
      </c>
      <c r="S71" s="6">
        <v>0</v>
      </c>
      <c r="T71" s="16">
        <v>96958.87</v>
      </c>
      <c r="U71" s="6">
        <v>-12.33</v>
      </c>
      <c r="V71" s="6">
        <v>-744.72</v>
      </c>
      <c r="W71" s="6">
        <v>-8743.51</v>
      </c>
      <c r="X71" s="16">
        <v>-9488.23</v>
      </c>
    </row>
    <row r="72" spans="7:24" x14ac:dyDescent="0.25">
      <c r="G72" s="15"/>
      <c r="H72" s="6" t="s">
        <v>318</v>
      </c>
      <c r="I72" s="15">
        <v>143.83000000000001</v>
      </c>
      <c r="J72" s="6">
        <v>106447.1</v>
      </c>
      <c r="K72" s="6">
        <v>0</v>
      </c>
      <c r="L72" s="6">
        <v>0</v>
      </c>
      <c r="M72" s="6">
        <v>0</v>
      </c>
      <c r="N72" s="16">
        <v>106447.1</v>
      </c>
      <c r="O72" s="6">
        <v>131.5</v>
      </c>
      <c r="P72" s="6">
        <v>96958.87</v>
      </c>
      <c r="Q72" s="6">
        <v>0</v>
      </c>
      <c r="R72" s="6">
        <v>0</v>
      </c>
      <c r="S72" s="6">
        <v>0</v>
      </c>
      <c r="T72" s="16">
        <v>96958.87</v>
      </c>
      <c r="U72" s="6">
        <v>-12.33</v>
      </c>
      <c r="V72" s="6">
        <v>-744.72</v>
      </c>
      <c r="W72" s="6">
        <v>-8743.51</v>
      </c>
      <c r="X72" s="16">
        <v>-9488.23</v>
      </c>
    </row>
    <row r="73" spans="7:24" x14ac:dyDescent="0.25">
      <c r="G73" s="17" t="s">
        <v>59</v>
      </c>
      <c r="H73" s="18"/>
      <c r="I73" s="17">
        <v>12875.47</v>
      </c>
      <c r="J73" s="18">
        <v>15203999.999999998</v>
      </c>
      <c r="K73" s="18">
        <v>0</v>
      </c>
      <c r="L73" s="18">
        <v>0</v>
      </c>
      <c r="M73" s="18">
        <v>0</v>
      </c>
      <c r="N73" s="19">
        <v>15203999.999999998</v>
      </c>
      <c r="O73" s="18">
        <v>12637.75</v>
      </c>
      <c r="P73" s="18">
        <v>14860395.409999998</v>
      </c>
      <c r="Q73" s="18">
        <v>0</v>
      </c>
      <c r="R73" s="18">
        <v>0</v>
      </c>
      <c r="S73" s="18">
        <v>2604.59</v>
      </c>
      <c r="T73" s="19">
        <v>14862999.999999998</v>
      </c>
      <c r="U73" s="18">
        <v>-237.72000000000003</v>
      </c>
      <c r="V73" s="18">
        <v>-111594.17</v>
      </c>
      <c r="W73" s="18">
        <v>-229405.83000000005</v>
      </c>
      <c r="X73" s="19">
        <v>-341000</v>
      </c>
    </row>
    <row r="74" spans="7:24" x14ac:dyDescent="0.25">
      <c r="G74" s="15"/>
      <c r="H74" s="6"/>
      <c r="I74" s="15"/>
      <c r="J74" s="6"/>
      <c r="K74" s="6"/>
      <c r="L74" s="6"/>
      <c r="M74" s="6"/>
      <c r="N74" s="16"/>
      <c r="O74" s="6"/>
      <c r="P74" s="6"/>
      <c r="Q74" s="6"/>
      <c r="R74" s="6"/>
      <c r="S74" s="6"/>
      <c r="T74" s="16"/>
      <c r="U74" s="6"/>
      <c r="V74" s="6"/>
      <c r="W74" s="6"/>
      <c r="X74" s="16"/>
    </row>
    <row r="75" spans="7:24" x14ac:dyDescent="0.25">
      <c r="G75" s="21" t="s">
        <v>319</v>
      </c>
      <c r="H75" s="22"/>
      <c r="I75" s="21">
        <v>121499.15999999999</v>
      </c>
      <c r="J75" s="23">
        <v>88360830.829999998</v>
      </c>
      <c r="K75" s="23">
        <v>8343256.4399999995</v>
      </c>
      <c r="L75" s="23">
        <v>962513.68</v>
      </c>
      <c r="M75" s="23">
        <v>3004399.05</v>
      </c>
      <c r="N75" s="24">
        <v>100671000.00000001</v>
      </c>
      <c r="O75" s="23">
        <v>120679.95999999999</v>
      </c>
      <c r="P75" s="23">
        <v>87062010.990000039</v>
      </c>
      <c r="Q75" s="23">
        <v>8395750.4900000002</v>
      </c>
      <c r="R75" s="23">
        <v>1578155.77</v>
      </c>
      <c r="S75" s="23">
        <v>2854082.75</v>
      </c>
      <c r="T75" s="24">
        <v>99890000.00000003</v>
      </c>
      <c r="U75" s="23">
        <v>-819.20000000000016</v>
      </c>
      <c r="V75" s="23">
        <v>-704670.64999999991</v>
      </c>
      <c r="W75" s="23">
        <v>-76329.350000000122</v>
      </c>
      <c r="X75" s="24">
        <v>-781000.00000000012</v>
      </c>
    </row>
    <row r="76" spans="7:24" x14ac:dyDescent="0.25">
      <c r="G76" s="8" t="s">
        <v>558</v>
      </c>
      <c r="H76" s="8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8BC9C-78E7-45DB-BA78-DB831AF894F4}">
  <sheetPr codeName="Ark13"/>
  <dimension ref="A1:CD47"/>
  <sheetViews>
    <sheetView showGridLines="0" topLeftCell="B2" zoomScaleNormal="100" workbookViewId="0"/>
  </sheetViews>
  <sheetFormatPr defaultColWidth="0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0" style="2" hidden="1" customWidth="1"/>
    <col min="83" max="16384" width="9.140625" style="2" hidden="1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Forventet regnskab 2, 2023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11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11</v>
      </c>
      <c r="H10" s="8"/>
      <c r="I10" s="28" t="s">
        <v>553</v>
      </c>
      <c r="J10" s="29"/>
      <c r="K10" s="29"/>
      <c r="L10" s="29"/>
      <c r="M10" s="29"/>
      <c r="N10" s="30"/>
      <c r="O10" s="28" t="s">
        <v>559</v>
      </c>
      <c r="P10" s="29"/>
      <c r="Q10" s="29"/>
      <c r="R10" s="29"/>
      <c r="S10" s="29"/>
      <c r="T10" s="30"/>
      <c r="U10" s="28" t="s">
        <v>560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550</v>
      </c>
      <c r="J11" s="12" t="s">
        <v>551</v>
      </c>
      <c r="K11" s="12" t="s">
        <v>552</v>
      </c>
      <c r="L11" s="12" t="s">
        <v>61</v>
      </c>
      <c r="M11" s="12" t="s">
        <v>62</v>
      </c>
      <c r="N11" s="13" t="s">
        <v>63</v>
      </c>
      <c r="O11" s="12" t="s">
        <v>550</v>
      </c>
      <c r="P11" s="12" t="s">
        <v>551</v>
      </c>
      <c r="Q11" s="12" t="s">
        <v>552</v>
      </c>
      <c r="R11" s="12" t="s">
        <v>61</v>
      </c>
      <c r="S11" s="12" t="s">
        <v>62</v>
      </c>
      <c r="T11" s="13" t="s">
        <v>63</v>
      </c>
      <c r="U11" s="25" t="s">
        <v>550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24</v>
      </c>
      <c r="H12" s="6" t="s">
        <v>310</v>
      </c>
      <c r="I12" s="15">
        <v>2138.29</v>
      </c>
      <c r="J12" s="6">
        <v>1289157.58</v>
      </c>
      <c r="K12" s="6">
        <v>450436.09</v>
      </c>
      <c r="L12" s="6">
        <v>0</v>
      </c>
      <c r="M12" s="6">
        <v>0</v>
      </c>
      <c r="N12" s="16">
        <v>1739593.67</v>
      </c>
      <c r="O12" s="6">
        <v>2127.23</v>
      </c>
      <c r="P12" s="6">
        <v>1276417.93</v>
      </c>
      <c r="Q12" s="6">
        <v>401605.17</v>
      </c>
      <c r="R12" s="6">
        <v>0</v>
      </c>
      <c r="S12" s="6">
        <v>0</v>
      </c>
      <c r="T12" s="16">
        <v>1678023.1</v>
      </c>
      <c r="U12" s="6">
        <v>-11.06</v>
      </c>
      <c r="V12" s="6">
        <v>-9322.7999999999993</v>
      </c>
      <c r="W12" s="6">
        <v>-52247.770000000004</v>
      </c>
      <c r="X12" s="16">
        <v>-61570.57</v>
      </c>
    </row>
    <row r="13" spans="7:24" x14ac:dyDescent="0.25">
      <c r="G13" s="15"/>
      <c r="H13" s="6" t="s">
        <v>377</v>
      </c>
      <c r="I13" s="15">
        <v>2633.43</v>
      </c>
      <c r="J13" s="6">
        <v>1587634.86</v>
      </c>
      <c r="K13" s="6">
        <v>549539.28</v>
      </c>
      <c r="L13" s="6">
        <v>0</v>
      </c>
      <c r="M13" s="6">
        <v>0</v>
      </c>
      <c r="N13" s="16">
        <v>2137174.14</v>
      </c>
      <c r="O13" s="6">
        <v>2619.9699999999998</v>
      </c>
      <c r="P13" s="6">
        <v>1572054.28</v>
      </c>
      <c r="Q13" s="6">
        <v>490142.16</v>
      </c>
      <c r="R13" s="6">
        <v>0</v>
      </c>
      <c r="S13" s="6">
        <v>0</v>
      </c>
      <c r="T13" s="16">
        <v>2062196.44</v>
      </c>
      <c r="U13" s="6">
        <v>-13.46</v>
      </c>
      <c r="V13" s="6">
        <v>-11423.82</v>
      </c>
      <c r="W13" s="6">
        <v>-63553.88</v>
      </c>
      <c r="X13" s="16">
        <v>-74977.7</v>
      </c>
    </row>
    <row r="14" spans="7:24" x14ac:dyDescent="0.25">
      <c r="G14" s="15"/>
      <c r="H14" s="6" t="s">
        <v>351</v>
      </c>
      <c r="I14" s="15">
        <v>529.29</v>
      </c>
      <c r="J14" s="6">
        <v>332985.90000000002</v>
      </c>
      <c r="K14" s="6">
        <v>101800.77</v>
      </c>
      <c r="L14" s="6">
        <v>0</v>
      </c>
      <c r="M14" s="6">
        <v>0</v>
      </c>
      <c r="N14" s="16">
        <v>434786.67</v>
      </c>
      <c r="O14" s="6">
        <v>529.28</v>
      </c>
      <c r="P14" s="6">
        <v>332639.31</v>
      </c>
      <c r="Q14" s="6">
        <v>98316.65</v>
      </c>
      <c r="R14" s="6">
        <v>0</v>
      </c>
      <c r="S14" s="6">
        <v>0</v>
      </c>
      <c r="T14" s="16">
        <v>430955.96</v>
      </c>
      <c r="U14" s="6">
        <v>-0.01</v>
      </c>
      <c r="V14" s="6">
        <v>-420.46</v>
      </c>
      <c r="W14" s="6">
        <v>-3410.25</v>
      </c>
      <c r="X14" s="16">
        <v>-3830.71</v>
      </c>
    </row>
    <row r="15" spans="7:24" x14ac:dyDescent="0.25">
      <c r="G15" s="15"/>
      <c r="H15" s="6" t="s">
        <v>378</v>
      </c>
      <c r="I15" s="15">
        <v>1400.75</v>
      </c>
      <c r="J15" s="6">
        <v>887620.66</v>
      </c>
      <c r="K15" s="6">
        <v>237239.28</v>
      </c>
      <c r="L15" s="6">
        <v>0</v>
      </c>
      <c r="M15" s="6">
        <v>0</v>
      </c>
      <c r="N15" s="16">
        <v>1124859.94</v>
      </c>
      <c r="O15" s="6">
        <v>1393.57</v>
      </c>
      <c r="P15" s="6">
        <v>879593.43</v>
      </c>
      <c r="Q15" s="6">
        <v>208937.93</v>
      </c>
      <c r="R15" s="6">
        <v>0</v>
      </c>
      <c r="S15" s="6">
        <v>0</v>
      </c>
      <c r="T15" s="16">
        <v>1088531.3600000001</v>
      </c>
      <c r="U15" s="6">
        <v>-7.18</v>
      </c>
      <c r="V15" s="6">
        <v>-6051.45</v>
      </c>
      <c r="W15" s="6">
        <v>-30277.13</v>
      </c>
      <c r="X15" s="16">
        <v>-36328.58</v>
      </c>
    </row>
    <row r="16" spans="7:24" x14ac:dyDescent="0.25">
      <c r="G16" s="15"/>
      <c r="H16" s="6" t="s">
        <v>379</v>
      </c>
      <c r="I16" s="15">
        <v>1160.6300000000001</v>
      </c>
      <c r="J16" s="6">
        <v>735447.38</v>
      </c>
      <c r="K16" s="6">
        <v>179829.58</v>
      </c>
      <c r="L16" s="6">
        <v>0</v>
      </c>
      <c r="M16" s="6">
        <v>0</v>
      </c>
      <c r="N16" s="16">
        <v>915276.96</v>
      </c>
      <c r="O16" s="6">
        <v>1157.92</v>
      </c>
      <c r="P16" s="6">
        <v>730853.91</v>
      </c>
      <c r="Q16" s="6">
        <v>158497.76</v>
      </c>
      <c r="R16" s="6">
        <v>0</v>
      </c>
      <c r="S16" s="6">
        <v>0</v>
      </c>
      <c r="T16" s="16">
        <v>889351.67</v>
      </c>
      <c r="U16" s="6">
        <v>-2.71</v>
      </c>
      <c r="V16" s="6">
        <v>-4944.99</v>
      </c>
      <c r="W16" s="6">
        <v>-20980.300000000003</v>
      </c>
      <c r="X16" s="16">
        <v>-25925.29</v>
      </c>
    </row>
    <row r="17" spans="7:24" x14ac:dyDescent="0.25">
      <c r="G17" s="15"/>
      <c r="H17" s="6" t="s">
        <v>380</v>
      </c>
      <c r="I17" s="15">
        <v>2574.5700000000002</v>
      </c>
      <c r="J17" s="6">
        <v>1632466.01</v>
      </c>
      <c r="K17" s="6">
        <v>374775.25</v>
      </c>
      <c r="L17" s="6">
        <v>0</v>
      </c>
      <c r="M17" s="6">
        <v>0</v>
      </c>
      <c r="N17" s="16">
        <v>2007241.26</v>
      </c>
      <c r="O17" s="6">
        <v>2576.89</v>
      </c>
      <c r="P17" s="6">
        <v>1623737.44</v>
      </c>
      <c r="Q17" s="6">
        <v>349303.44</v>
      </c>
      <c r="R17" s="6">
        <v>0</v>
      </c>
      <c r="S17" s="6">
        <v>0</v>
      </c>
      <c r="T17" s="16">
        <v>1973040.88</v>
      </c>
      <c r="U17" s="6">
        <v>2.3199999999999998</v>
      </c>
      <c r="V17" s="6">
        <v>-13153.58</v>
      </c>
      <c r="W17" s="6">
        <v>-21046.799999999996</v>
      </c>
      <c r="X17" s="16">
        <v>-34200.379999999997</v>
      </c>
    </row>
    <row r="18" spans="7:24" x14ac:dyDescent="0.25">
      <c r="G18" s="15"/>
      <c r="H18" s="6" t="s">
        <v>381</v>
      </c>
      <c r="I18" s="15">
        <v>1730.32</v>
      </c>
      <c r="J18" s="6">
        <v>1043200.49</v>
      </c>
      <c r="K18" s="6">
        <v>408829.78</v>
      </c>
      <c r="L18" s="6">
        <v>0</v>
      </c>
      <c r="M18" s="6">
        <v>0</v>
      </c>
      <c r="N18" s="16">
        <v>1452030.27</v>
      </c>
      <c r="O18" s="6">
        <v>1721.2</v>
      </c>
      <c r="P18" s="6">
        <v>1032781.36</v>
      </c>
      <c r="Q18" s="6">
        <v>364621.1</v>
      </c>
      <c r="R18" s="6">
        <v>0</v>
      </c>
      <c r="S18" s="6">
        <v>0</v>
      </c>
      <c r="T18" s="16">
        <v>1397402.46</v>
      </c>
      <c r="U18" s="6">
        <v>-9.1199999999999992</v>
      </c>
      <c r="V18" s="6">
        <v>-7769.07</v>
      </c>
      <c r="W18" s="6">
        <v>-46858.74</v>
      </c>
      <c r="X18" s="16">
        <v>-54627.81</v>
      </c>
    </row>
    <row r="19" spans="7:24" x14ac:dyDescent="0.25">
      <c r="G19" s="15"/>
      <c r="H19" s="6" t="s">
        <v>352</v>
      </c>
      <c r="I19" s="15">
        <v>6521.34</v>
      </c>
      <c r="J19" s="6">
        <v>3934849.11</v>
      </c>
      <c r="K19" s="6">
        <v>656552.48</v>
      </c>
      <c r="L19" s="6">
        <v>0</v>
      </c>
      <c r="M19" s="6">
        <v>0</v>
      </c>
      <c r="N19" s="16">
        <v>4591401.59</v>
      </c>
      <c r="O19" s="6">
        <v>6519.33</v>
      </c>
      <c r="P19" s="6">
        <v>3904389.74</v>
      </c>
      <c r="Q19" s="6">
        <v>602068.99</v>
      </c>
      <c r="R19" s="6">
        <v>-759.99</v>
      </c>
      <c r="S19" s="6">
        <v>0</v>
      </c>
      <c r="T19" s="16">
        <v>4505698.74</v>
      </c>
      <c r="U19" s="6">
        <v>-2.0099999999999998</v>
      </c>
      <c r="V19" s="6">
        <v>-31600.9</v>
      </c>
      <c r="W19" s="6">
        <v>-54101.950000000004</v>
      </c>
      <c r="X19" s="16">
        <v>-85702.85</v>
      </c>
    </row>
    <row r="20" spans="7:24" x14ac:dyDescent="0.25">
      <c r="G20" s="15"/>
      <c r="H20" s="6" t="s">
        <v>382</v>
      </c>
      <c r="I20" s="15">
        <v>1072.33</v>
      </c>
      <c r="J20" s="6">
        <v>679260.1</v>
      </c>
      <c r="K20" s="6">
        <v>280426.94</v>
      </c>
      <c r="L20" s="6">
        <v>0</v>
      </c>
      <c r="M20" s="6">
        <v>0</v>
      </c>
      <c r="N20" s="16">
        <v>959687.04</v>
      </c>
      <c r="O20" s="6">
        <v>1066.3599999999999</v>
      </c>
      <c r="P20" s="6">
        <v>672129.65</v>
      </c>
      <c r="Q20" s="6">
        <v>247306.85</v>
      </c>
      <c r="R20" s="6">
        <v>0</v>
      </c>
      <c r="S20" s="6">
        <v>0</v>
      </c>
      <c r="T20" s="16">
        <v>919436.5</v>
      </c>
      <c r="U20" s="6">
        <v>-5.97</v>
      </c>
      <c r="V20" s="6">
        <v>-5121.54</v>
      </c>
      <c r="W20" s="6">
        <v>-35129</v>
      </c>
      <c r="X20" s="16">
        <v>-40250.54</v>
      </c>
    </row>
    <row r="21" spans="7:24" x14ac:dyDescent="0.25">
      <c r="G21" s="15"/>
      <c r="H21" s="6" t="s">
        <v>383</v>
      </c>
      <c r="I21" s="15">
        <v>1211.42</v>
      </c>
      <c r="J21" s="6">
        <v>767608.29</v>
      </c>
      <c r="K21" s="6">
        <v>208534.43</v>
      </c>
      <c r="L21" s="6">
        <v>0</v>
      </c>
      <c r="M21" s="6">
        <v>0</v>
      </c>
      <c r="N21" s="16">
        <v>976142.72</v>
      </c>
      <c r="O21" s="6">
        <v>1204.7</v>
      </c>
      <c r="P21" s="6">
        <v>759677.48</v>
      </c>
      <c r="Q21" s="6">
        <v>183717.85</v>
      </c>
      <c r="R21" s="6">
        <v>0</v>
      </c>
      <c r="S21" s="6">
        <v>0</v>
      </c>
      <c r="T21" s="16">
        <v>943395.33</v>
      </c>
      <c r="U21" s="6">
        <v>-6.72</v>
      </c>
      <c r="V21" s="6">
        <v>-5218.2</v>
      </c>
      <c r="W21" s="6">
        <v>-27529.19</v>
      </c>
      <c r="X21" s="16">
        <v>-32747.39</v>
      </c>
    </row>
    <row r="22" spans="7:24" x14ac:dyDescent="0.25">
      <c r="G22" s="17" t="s">
        <v>35</v>
      </c>
      <c r="H22" s="18"/>
      <c r="I22" s="17">
        <v>20972.369999999995</v>
      </c>
      <c r="J22" s="18">
        <v>12890230.379999999</v>
      </c>
      <c r="K22" s="18">
        <v>3447963.8800000004</v>
      </c>
      <c r="L22" s="18">
        <v>0</v>
      </c>
      <c r="M22" s="18">
        <v>0</v>
      </c>
      <c r="N22" s="19">
        <v>16338194.26</v>
      </c>
      <c r="O22" s="18">
        <v>20916.45</v>
      </c>
      <c r="P22" s="18">
        <v>12784274.530000003</v>
      </c>
      <c r="Q22" s="18">
        <v>3104517.9000000004</v>
      </c>
      <c r="R22" s="18">
        <v>-759.99</v>
      </c>
      <c r="S22" s="18">
        <v>0</v>
      </c>
      <c r="T22" s="19">
        <v>15888032.440000001</v>
      </c>
      <c r="U22" s="18">
        <v>-55.919999999999995</v>
      </c>
      <c r="V22" s="18">
        <v>-95026.81</v>
      </c>
      <c r="W22" s="18">
        <v>-355135.01</v>
      </c>
      <c r="X22" s="19">
        <v>-450161.82</v>
      </c>
    </row>
    <row r="23" spans="7:24" x14ac:dyDescent="0.25">
      <c r="G23" s="15"/>
      <c r="H23" s="6"/>
      <c r="I23" s="15"/>
      <c r="J23" s="6"/>
      <c r="K23" s="6"/>
      <c r="L23" s="6"/>
      <c r="M23" s="6"/>
      <c r="N23" s="16"/>
      <c r="O23" s="6"/>
      <c r="P23" s="6"/>
      <c r="Q23" s="6"/>
      <c r="R23" s="6"/>
      <c r="S23" s="6"/>
      <c r="T23" s="16"/>
      <c r="U23" s="6"/>
      <c r="V23" s="6"/>
      <c r="W23" s="6"/>
      <c r="X23" s="16"/>
    </row>
    <row r="24" spans="7:24" x14ac:dyDescent="0.25">
      <c r="G24" s="14" t="s">
        <v>25</v>
      </c>
      <c r="H24" s="6"/>
      <c r="I24" s="15"/>
      <c r="J24" s="6"/>
      <c r="K24" s="6"/>
      <c r="L24" s="6"/>
      <c r="M24" s="6"/>
      <c r="N24" s="16"/>
      <c r="O24" s="6"/>
      <c r="P24" s="6"/>
      <c r="Q24" s="6"/>
      <c r="R24" s="6"/>
      <c r="S24" s="6"/>
      <c r="T24" s="16"/>
      <c r="U24" s="6">
        <v>0</v>
      </c>
      <c r="V24" s="6">
        <v>0</v>
      </c>
      <c r="W24" s="6">
        <v>0</v>
      </c>
      <c r="X24" s="16">
        <v>0</v>
      </c>
    </row>
    <row r="25" spans="7:24" x14ac:dyDescent="0.25">
      <c r="G25" s="20" t="s">
        <v>554</v>
      </c>
      <c r="H25" s="6" t="s">
        <v>37</v>
      </c>
      <c r="I25" s="15">
        <v>0</v>
      </c>
      <c r="J25" s="6">
        <v>0</v>
      </c>
      <c r="K25" s="6">
        <v>0</v>
      </c>
      <c r="L25" s="6">
        <v>0</v>
      </c>
      <c r="M25" s="6">
        <v>0</v>
      </c>
      <c r="N25" s="16">
        <v>0</v>
      </c>
      <c r="O25" s="6">
        <v>0</v>
      </c>
      <c r="P25" s="6">
        <v>0</v>
      </c>
      <c r="Q25" s="6">
        <v>596668.05000000005</v>
      </c>
      <c r="R25" s="6">
        <v>0</v>
      </c>
      <c r="S25" s="6">
        <v>0</v>
      </c>
      <c r="T25" s="16">
        <v>596668.05000000005</v>
      </c>
      <c r="U25" s="6">
        <v>0</v>
      </c>
      <c r="V25" s="6">
        <v>-13788.86</v>
      </c>
      <c r="W25" s="6">
        <v>610456.91</v>
      </c>
      <c r="X25" s="16">
        <v>596668.05000000005</v>
      </c>
    </row>
    <row r="26" spans="7:24" x14ac:dyDescent="0.25">
      <c r="G26" s="20" t="s">
        <v>561</v>
      </c>
      <c r="H26" s="6" t="s">
        <v>37</v>
      </c>
      <c r="I26" s="15">
        <v>0</v>
      </c>
      <c r="J26" s="6">
        <v>0</v>
      </c>
      <c r="K26" s="6">
        <v>0</v>
      </c>
      <c r="L26" s="6">
        <v>0</v>
      </c>
      <c r="M26" s="6">
        <v>451422.21</v>
      </c>
      <c r="N26" s="16">
        <v>451422.21</v>
      </c>
      <c r="O26" s="6">
        <v>0</v>
      </c>
      <c r="P26" s="6">
        <v>0</v>
      </c>
      <c r="Q26" s="6">
        <v>0</v>
      </c>
      <c r="R26" s="6">
        <v>0</v>
      </c>
      <c r="S26" s="6">
        <v>448024.65</v>
      </c>
      <c r="T26" s="16">
        <v>448024.65</v>
      </c>
      <c r="U26" s="6">
        <v>0</v>
      </c>
      <c r="V26" s="6">
        <v>-3297.76</v>
      </c>
      <c r="W26" s="6">
        <v>-99.799999999999727</v>
      </c>
      <c r="X26" s="16">
        <v>-3397.56</v>
      </c>
    </row>
    <row r="27" spans="7:24" x14ac:dyDescent="0.25">
      <c r="G27" s="17" t="s">
        <v>38</v>
      </c>
      <c r="H27" s="18"/>
      <c r="I27" s="17">
        <v>0</v>
      </c>
      <c r="J27" s="18">
        <v>0</v>
      </c>
      <c r="K27" s="18">
        <v>0</v>
      </c>
      <c r="L27" s="18">
        <v>0</v>
      </c>
      <c r="M27" s="18">
        <v>451422.21</v>
      </c>
      <c r="N27" s="19">
        <v>451422.21</v>
      </c>
      <c r="O27" s="18">
        <v>0</v>
      </c>
      <c r="P27" s="18">
        <v>0</v>
      </c>
      <c r="Q27" s="18">
        <v>596668.05000000005</v>
      </c>
      <c r="R27" s="18">
        <v>0</v>
      </c>
      <c r="S27" s="18">
        <v>448024.65</v>
      </c>
      <c r="T27" s="19">
        <v>1044692.7000000001</v>
      </c>
      <c r="U27" s="18">
        <v>0</v>
      </c>
      <c r="V27" s="18">
        <v>-17086.620000000003</v>
      </c>
      <c r="W27" s="18">
        <v>610357.11</v>
      </c>
      <c r="X27" s="19">
        <v>593270.49</v>
      </c>
    </row>
    <row r="28" spans="7:24" x14ac:dyDescent="0.25">
      <c r="G28" s="15"/>
      <c r="H28" s="6"/>
      <c r="I28" s="15"/>
      <c r="J28" s="6"/>
      <c r="K28" s="6"/>
      <c r="L28" s="6"/>
      <c r="M28" s="6"/>
      <c r="N28" s="16"/>
      <c r="O28" s="6"/>
      <c r="P28" s="6"/>
      <c r="Q28" s="6"/>
      <c r="R28" s="6"/>
      <c r="S28" s="6"/>
      <c r="T28" s="16"/>
      <c r="U28" s="6"/>
      <c r="V28" s="6"/>
      <c r="W28" s="6"/>
      <c r="X28" s="16"/>
    </row>
    <row r="29" spans="7:24" x14ac:dyDescent="0.25">
      <c r="G29" s="14" t="s">
        <v>26</v>
      </c>
      <c r="H29" s="6" t="s">
        <v>384</v>
      </c>
      <c r="I29" s="15">
        <v>607.84</v>
      </c>
      <c r="J29" s="6">
        <v>380265.78</v>
      </c>
      <c r="K29" s="6">
        <v>266322.55</v>
      </c>
      <c r="L29" s="6">
        <v>0</v>
      </c>
      <c r="M29" s="6">
        <v>0</v>
      </c>
      <c r="N29" s="16">
        <v>646588.32999999996</v>
      </c>
      <c r="O29" s="6">
        <v>599.17999999999995</v>
      </c>
      <c r="P29" s="6">
        <v>372970.13</v>
      </c>
      <c r="Q29" s="6">
        <v>235074.18</v>
      </c>
      <c r="R29" s="6">
        <v>0</v>
      </c>
      <c r="S29" s="6">
        <v>0</v>
      </c>
      <c r="T29" s="16">
        <v>608044.31000000006</v>
      </c>
      <c r="U29" s="6">
        <v>-8.66</v>
      </c>
      <c r="V29" s="6">
        <v>-3422.45</v>
      </c>
      <c r="W29" s="6">
        <v>-35121.57</v>
      </c>
      <c r="X29" s="16">
        <v>-38544.019999999997</v>
      </c>
    </row>
    <row r="30" spans="7:24" x14ac:dyDescent="0.25">
      <c r="G30" s="15"/>
      <c r="H30" s="6" t="s">
        <v>385</v>
      </c>
      <c r="I30" s="15">
        <v>880.04</v>
      </c>
      <c r="J30" s="6">
        <v>550573.61</v>
      </c>
      <c r="K30" s="6">
        <v>266322.55</v>
      </c>
      <c r="L30" s="6">
        <v>0</v>
      </c>
      <c r="M30" s="6">
        <v>0</v>
      </c>
      <c r="N30" s="16">
        <v>816896.16</v>
      </c>
      <c r="O30" s="6">
        <v>878.78</v>
      </c>
      <c r="P30" s="6">
        <v>547050.55000000005</v>
      </c>
      <c r="Q30" s="6">
        <v>235074.18</v>
      </c>
      <c r="R30" s="6">
        <v>0</v>
      </c>
      <c r="S30" s="6">
        <v>0</v>
      </c>
      <c r="T30" s="16">
        <v>782124.73</v>
      </c>
      <c r="U30" s="6">
        <v>-1.26</v>
      </c>
      <c r="V30" s="6">
        <v>-4448.3100000000004</v>
      </c>
      <c r="W30" s="6">
        <v>-30323.119999999999</v>
      </c>
      <c r="X30" s="16">
        <v>-34771.43</v>
      </c>
    </row>
    <row r="31" spans="7:24" x14ac:dyDescent="0.25">
      <c r="G31" s="15"/>
      <c r="H31" s="6" t="s">
        <v>386</v>
      </c>
      <c r="I31" s="15">
        <v>798.38</v>
      </c>
      <c r="J31" s="6">
        <v>501075.20000000001</v>
      </c>
      <c r="K31" s="6">
        <v>208139.45</v>
      </c>
      <c r="L31" s="6">
        <v>0</v>
      </c>
      <c r="M31" s="6">
        <v>0</v>
      </c>
      <c r="N31" s="16">
        <v>709214.65</v>
      </c>
      <c r="O31" s="6">
        <v>794.72</v>
      </c>
      <c r="P31" s="6">
        <v>496301.21</v>
      </c>
      <c r="Q31" s="6">
        <v>191089.87</v>
      </c>
      <c r="R31" s="6">
        <v>0</v>
      </c>
      <c r="S31" s="6">
        <v>0</v>
      </c>
      <c r="T31" s="16">
        <v>687391.08</v>
      </c>
      <c r="U31" s="6">
        <v>-3.66</v>
      </c>
      <c r="V31" s="6">
        <v>-3942.91</v>
      </c>
      <c r="W31" s="6">
        <v>-17880.66</v>
      </c>
      <c r="X31" s="16">
        <v>-21823.57</v>
      </c>
    </row>
    <row r="32" spans="7:24" x14ac:dyDescent="0.25">
      <c r="G32" s="15"/>
      <c r="H32" s="6" t="s">
        <v>387</v>
      </c>
      <c r="I32" s="15">
        <v>660.66</v>
      </c>
      <c r="J32" s="6">
        <v>414630.88</v>
      </c>
      <c r="K32" s="6">
        <v>208139.45</v>
      </c>
      <c r="L32" s="6">
        <v>0</v>
      </c>
      <c r="M32" s="6">
        <v>0</v>
      </c>
      <c r="N32" s="16">
        <v>622770.32999999996</v>
      </c>
      <c r="O32" s="6">
        <v>630.53</v>
      </c>
      <c r="P32" s="6">
        <v>393689.87</v>
      </c>
      <c r="Q32" s="6">
        <v>176345.84</v>
      </c>
      <c r="R32" s="6">
        <v>0</v>
      </c>
      <c r="S32" s="6">
        <v>0</v>
      </c>
      <c r="T32" s="16">
        <v>570035.71</v>
      </c>
      <c r="U32" s="6">
        <v>-30.13</v>
      </c>
      <c r="V32" s="6">
        <v>-3102.17</v>
      </c>
      <c r="W32" s="6">
        <v>-49632.450000000004</v>
      </c>
      <c r="X32" s="16">
        <v>-52734.62</v>
      </c>
    </row>
    <row r="33" spans="7:24" x14ac:dyDescent="0.25">
      <c r="G33" s="15"/>
      <c r="H33" s="6" t="s">
        <v>388</v>
      </c>
      <c r="I33" s="15">
        <v>466.99</v>
      </c>
      <c r="J33" s="6">
        <v>293089.8</v>
      </c>
      <c r="K33" s="6">
        <v>208139.45</v>
      </c>
      <c r="L33" s="6">
        <v>0</v>
      </c>
      <c r="M33" s="6">
        <v>0</v>
      </c>
      <c r="N33" s="16">
        <v>501229.25</v>
      </c>
      <c r="O33" s="6">
        <v>442.97</v>
      </c>
      <c r="P33" s="6">
        <v>276577.52</v>
      </c>
      <c r="Q33" s="6">
        <v>183717.85</v>
      </c>
      <c r="R33" s="6">
        <v>0</v>
      </c>
      <c r="S33" s="6">
        <v>0</v>
      </c>
      <c r="T33" s="16">
        <v>460295.37</v>
      </c>
      <c r="U33" s="6">
        <v>-24.02</v>
      </c>
      <c r="V33" s="6">
        <v>-2537.5100000000002</v>
      </c>
      <c r="W33" s="6">
        <v>-38396.369999999995</v>
      </c>
      <c r="X33" s="16">
        <v>-40933.879999999997</v>
      </c>
    </row>
    <row r="34" spans="7:24" x14ac:dyDescent="0.25">
      <c r="G34" s="15"/>
      <c r="H34" s="6" t="s">
        <v>389</v>
      </c>
      <c r="I34" s="15">
        <v>661.46</v>
      </c>
      <c r="J34" s="6">
        <v>415126.25</v>
      </c>
      <c r="K34" s="6">
        <v>208139.45</v>
      </c>
      <c r="L34" s="6">
        <v>1180.1600000000001</v>
      </c>
      <c r="M34" s="6">
        <v>0</v>
      </c>
      <c r="N34" s="16">
        <v>624445.86</v>
      </c>
      <c r="O34" s="6">
        <v>639.88</v>
      </c>
      <c r="P34" s="6">
        <v>399548.72</v>
      </c>
      <c r="Q34" s="6">
        <v>183717.85</v>
      </c>
      <c r="R34" s="6">
        <v>0</v>
      </c>
      <c r="S34" s="6">
        <v>0</v>
      </c>
      <c r="T34" s="16">
        <v>583266.56999999995</v>
      </c>
      <c r="U34" s="6">
        <v>-21.58</v>
      </c>
      <c r="V34" s="6">
        <v>-3242.64</v>
      </c>
      <c r="W34" s="6">
        <v>-37936.65</v>
      </c>
      <c r="X34" s="16">
        <v>-41179.29</v>
      </c>
    </row>
    <row r="35" spans="7:24" x14ac:dyDescent="0.25">
      <c r="G35" s="15"/>
      <c r="H35" s="6" t="s">
        <v>390</v>
      </c>
      <c r="I35" s="15">
        <v>531.30999999999995</v>
      </c>
      <c r="J35" s="6">
        <v>332398.34999999998</v>
      </c>
      <c r="K35" s="6">
        <v>266322.55</v>
      </c>
      <c r="L35" s="6">
        <v>0</v>
      </c>
      <c r="M35" s="6">
        <v>0</v>
      </c>
      <c r="N35" s="16">
        <v>598720.9</v>
      </c>
      <c r="O35" s="6">
        <v>514.4</v>
      </c>
      <c r="P35" s="6">
        <v>320180.18</v>
      </c>
      <c r="Q35" s="6">
        <v>235074.18</v>
      </c>
      <c r="R35" s="6">
        <v>0</v>
      </c>
      <c r="S35" s="6">
        <v>0</v>
      </c>
      <c r="T35" s="16">
        <v>555254.36</v>
      </c>
      <c r="U35" s="6">
        <v>-16.91</v>
      </c>
      <c r="V35" s="6">
        <v>-3098.84</v>
      </c>
      <c r="W35" s="6">
        <v>-40367.699999999997</v>
      </c>
      <c r="X35" s="16">
        <v>-43466.54</v>
      </c>
    </row>
    <row r="36" spans="7:24" x14ac:dyDescent="0.25">
      <c r="G36" s="15"/>
      <c r="H36" s="6" t="s">
        <v>391</v>
      </c>
      <c r="I36" s="15">
        <v>690.04</v>
      </c>
      <c r="J36" s="6">
        <v>431703.59</v>
      </c>
      <c r="K36" s="6">
        <v>266322.55</v>
      </c>
      <c r="L36" s="6">
        <v>0</v>
      </c>
      <c r="M36" s="6">
        <v>0</v>
      </c>
      <c r="N36" s="16">
        <v>698026.14</v>
      </c>
      <c r="O36" s="6">
        <v>759.15</v>
      </c>
      <c r="P36" s="6">
        <v>413138.29</v>
      </c>
      <c r="Q36" s="6">
        <v>235074.18</v>
      </c>
      <c r="R36" s="6">
        <v>108408.74</v>
      </c>
      <c r="S36" s="6">
        <v>0</v>
      </c>
      <c r="T36" s="16">
        <v>756621.21</v>
      </c>
      <c r="U36" s="6">
        <v>69.11</v>
      </c>
      <c r="V36" s="6">
        <v>-3685.92</v>
      </c>
      <c r="W36" s="6">
        <v>62280.99</v>
      </c>
      <c r="X36" s="16">
        <v>58595.07</v>
      </c>
    </row>
    <row r="37" spans="7:24" x14ac:dyDescent="0.25">
      <c r="G37" s="15"/>
      <c r="H37" s="6" t="s">
        <v>392</v>
      </c>
      <c r="I37" s="15">
        <v>701.09</v>
      </c>
      <c r="J37" s="6">
        <v>440006.38</v>
      </c>
      <c r="K37" s="6">
        <v>208139.45</v>
      </c>
      <c r="L37" s="6">
        <v>0</v>
      </c>
      <c r="M37" s="6">
        <v>0</v>
      </c>
      <c r="N37" s="16">
        <v>648145.82999999996</v>
      </c>
      <c r="O37" s="6">
        <v>696.12</v>
      </c>
      <c r="P37" s="6">
        <v>434718</v>
      </c>
      <c r="Q37" s="6">
        <v>183717.85</v>
      </c>
      <c r="R37" s="6">
        <v>0</v>
      </c>
      <c r="S37" s="6">
        <v>0</v>
      </c>
      <c r="T37" s="16">
        <v>618435.85</v>
      </c>
      <c r="U37" s="6">
        <v>-4.97</v>
      </c>
      <c r="V37" s="6">
        <v>-3501.99</v>
      </c>
      <c r="W37" s="6">
        <v>-26207.989999999998</v>
      </c>
      <c r="X37" s="16">
        <v>-29709.98</v>
      </c>
    </row>
    <row r="38" spans="7:24" x14ac:dyDescent="0.25">
      <c r="G38" s="15"/>
      <c r="H38" s="6" t="s">
        <v>393</v>
      </c>
      <c r="I38" s="15">
        <v>537.98</v>
      </c>
      <c r="J38" s="6">
        <v>337881.59999999998</v>
      </c>
      <c r="K38" s="6">
        <v>208139.45</v>
      </c>
      <c r="L38" s="6">
        <v>0</v>
      </c>
      <c r="M38" s="6">
        <v>0</v>
      </c>
      <c r="N38" s="16">
        <v>546021.05000000005</v>
      </c>
      <c r="O38" s="6">
        <v>520.20000000000005</v>
      </c>
      <c r="P38" s="6">
        <v>324824.87</v>
      </c>
      <c r="Q38" s="6">
        <v>183717.85</v>
      </c>
      <c r="R38" s="6">
        <v>0</v>
      </c>
      <c r="S38" s="6">
        <v>0</v>
      </c>
      <c r="T38" s="16">
        <v>508542.71999999997</v>
      </c>
      <c r="U38" s="6">
        <v>-17.78</v>
      </c>
      <c r="V38" s="6">
        <v>-2831.78</v>
      </c>
      <c r="W38" s="6">
        <v>-34646.550000000003</v>
      </c>
      <c r="X38" s="16">
        <v>-37478.33</v>
      </c>
    </row>
    <row r="39" spans="7:24" x14ac:dyDescent="0.25">
      <c r="G39" s="15"/>
      <c r="H39" s="6" t="s">
        <v>394</v>
      </c>
      <c r="I39" s="15">
        <v>671.41</v>
      </c>
      <c r="J39" s="6">
        <v>421372.98</v>
      </c>
      <c r="K39" s="6">
        <v>208139.45</v>
      </c>
      <c r="L39" s="6">
        <v>0</v>
      </c>
      <c r="M39" s="6">
        <v>0</v>
      </c>
      <c r="N39" s="16">
        <v>629512.43000000005</v>
      </c>
      <c r="O39" s="6">
        <v>664.45</v>
      </c>
      <c r="P39" s="6">
        <v>414936.05</v>
      </c>
      <c r="Q39" s="6">
        <v>183717.85</v>
      </c>
      <c r="R39" s="6">
        <v>0</v>
      </c>
      <c r="S39" s="6">
        <v>0</v>
      </c>
      <c r="T39" s="16">
        <v>598653.9</v>
      </c>
      <c r="U39" s="6">
        <v>-6.96</v>
      </c>
      <c r="V39" s="6">
        <v>-3381.28</v>
      </c>
      <c r="W39" s="6">
        <v>-27477.25</v>
      </c>
      <c r="X39" s="16">
        <v>-30858.53</v>
      </c>
    </row>
    <row r="40" spans="7:24" x14ac:dyDescent="0.25">
      <c r="G40" s="15"/>
      <c r="H40" s="6" t="s">
        <v>395</v>
      </c>
      <c r="I40" s="15">
        <v>735.76</v>
      </c>
      <c r="J40" s="6">
        <v>461766.85</v>
      </c>
      <c r="K40" s="6">
        <v>208139.45</v>
      </c>
      <c r="L40" s="6">
        <v>0</v>
      </c>
      <c r="M40" s="6">
        <v>0</v>
      </c>
      <c r="N40" s="16">
        <v>669906.30000000005</v>
      </c>
      <c r="O40" s="6">
        <v>729.15</v>
      </c>
      <c r="P40" s="6">
        <v>455339.84</v>
      </c>
      <c r="Q40" s="6">
        <v>183717.85</v>
      </c>
      <c r="R40" s="6">
        <v>0</v>
      </c>
      <c r="S40" s="6">
        <v>0</v>
      </c>
      <c r="T40" s="16">
        <v>639057.68999999994</v>
      </c>
      <c r="U40" s="6">
        <v>-6.61</v>
      </c>
      <c r="V40" s="6">
        <v>-3617</v>
      </c>
      <c r="W40" s="6">
        <v>-27231.61</v>
      </c>
      <c r="X40" s="16">
        <v>-30848.61</v>
      </c>
    </row>
    <row r="41" spans="7:24" x14ac:dyDescent="0.25">
      <c r="G41" s="15"/>
      <c r="H41" s="6" t="s">
        <v>396</v>
      </c>
      <c r="I41" s="15">
        <v>519.39</v>
      </c>
      <c r="J41" s="6">
        <v>325984.53999999998</v>
      </c>
      <c r="K41" s="6">
        <v>208139.45</v>
      </c>
      <c r="L41" s="6">
        <v>0</v>
      </c>
      <c r="M41" s="6">
        <v>0</v>
      </c>
      <c r="N41" s="16">
        <v>534123.99</v>
      </c>
      <c r="O41" s="6">
        <v>515.69000000000005</v>
      </c>
      <c r="P41" s="6">
        <v>322051.17</v>
      </c>
      <c r="Q41" s="6">
        <v>183717.85</v>
      </c>
      <c r="R41" s="6">
        <v>0</v>
      </c>
      <c r="S41" s="6">
        <v>0</v>
      </c>
      <c r="T41" s="16">
        <v>505769.02</v>
      </c>
      <c r="U41" s="6">
        <v>-3.7</v>
      </c>
      <c r="V41" s="6">
        <v>-2867.03</v>
      </c>
      <c r="W41" s="6">
        <v>-25487.940000000002</v>
      </c>
      <c r="X41" s="16">
        <v>-28354.97</v>
      </c>
    </row>
    <row r="42" spans="7:24" x14ac:dyDescent="0.25">
      <c r="G42" s="15"/>
      <c r="H42" s="6" t="s">
        <v>397</v>
      </c>
      <c r="I42" s="15">
        <v>663.86</v>
      </c>
      <c r="J42" s="6">
        <v>416653.76</v>
      </c>
      <c r="K42" s="6">
        <v>208139.45</v>
      </c>
      <c r="L42" s="6">
        <v>0</v>
      </c>
      <c r="M42" s="6">
        <v>0</v>
      </c>
      <c r="N42" s="16">
        <v>624793.21</v>
      </c>
      <c r="O42" s="6">
        <v>643.45000000000005</v>
      </c>
      <c r="P42" s="6">
        <v>401794.46</v>
      </c>
      <c r="Q42" s="6">
        <v>183717.85</v>
      </c>
      <c r="R42" s="6">
        <v>0</v>
      </c>
      <c r="S42" s="6">
        <v>0</v>
      </c>
      <c r="T42" s="16">
        <v>585512.31000000006</v>
      </c>
      <c r="U42" s="6">
        <v>-20.41</v>
      </c>
      <c r="V42" s="6">
        <v>-3267.46</v>
      </c>
      <c r="W42" s="6">
        <v>-36013.440000000002</v>
      </c>
      <c r="X42" s="16">
        <v>-39280.9</v>
      </c>
    </row>
    <row r="43" spans="7:24" x14ac:dyDescent="0.25">
      <c r="G43" s="15"/>
      <c r="H43" s="6" t="s">
        <v>398</v>
      </c>
      <c r="I43" s="15">
        <v>400.88</v>
      </c>
      <c r="J43" s="6">
        <v>253053.47</v>
      </c>
      <c r="K43" s="6">
        <v>95935.63</v>
      </c>
      <c r="L43" s="6">
        <v>0</v>
      </c>
      <c r="M43" s="6">
        <v>0</v>
      </c>
      <c r="N43" s="16">
        <v>348989.1</v>
      </c>
      <c r="O43" s="6">
        <v>397.72</v>
      </c>
      <c r="P43" s="6">
        <v>250050.52</v>
      </c>
      <c r="Q43" s="6">
        <v>84219.51</v>
      </c>
      <c r="R43" s="6">
        <v>0</v>
      </c>
      <c r="S43" s="6">
        <v>0</v>
      </c>
      <c r="T43" s="16">
        <v>334270.03000000003</v>
      </c>
      <c r="U43" s="6">
        <v>-3.16</v>
      </c>
      <c r="V43" s="6">
        <v>-1861.7</v>
      </c>
      <c r="W43" s="6">
        <v>-12857.369999999999</v>
      </c>
      <c r="X43" s="16">
        <v>-14719.07</v>
      </c>
    </row>
    <row r="44" spans="7:24" x14ac:dyDescent="0.25">
      <c r="G44" s="17" t="s">
        <v>59</v>
      </c>
      <c r="H44" s="18"/>
      <c r="I44" s="17">
        <v>9527.09</v>
      </c>
      <c r="J44" s="18">
        <v>5975583.0399999991</v>
      </c>
      <c r="K44" s="18">
        <v>3242620.330000001</v>
      </c>
      <c r="L44" s="18">
        <v>1180.1600000000001</v>
      </c>
      <c r="M44" s="18">
        <v>0</v>
      </c>
      <c r="N44" s="19">
        <v>9219383.5299999993</v>
      </c>
      <c r="O44" s="18">
        <v>9426.39</v>
      </c>
      <c r="P44" s="18">
        <v>5823171.3799999999</v>
      </c>
      <c r="Q44" s="18">
        <v>2861694.74</v>
      </c>
      <c r="R44" s="18">
        <v>108408.74</v>
      </c>
      <c r="S44" s="18">
        <v>0</v>
      </c>
      <c r="T44" s="19">
        <v>8793274.8599999994</v>
      </c>
      <c r="U44" s="18">
        <v>-100.69999999999999</v>
      </c>
      <c r="V44" s="18">
        <v>-48808.989999999991</v>
      </c>
      <c r="W44" s="18">
        <v>-377299.68</v>
      </c>
      <c r="X44" s="19">
        <v>-426108.67</v>
      </c>
    </row>
    <row r="45" spans="7:24" x14ac:dyDescent="0.25">
      <c r="G45" s="15"/>
      <c r="H45" s="6"/>
      <c r="I45" s="15"/>
      <c r="J45" s="6"/>
      <c r="K45" s="6"/>
      <c r="L45" s="6"/>
      <c r="M45" s="6"/>
      <c r="N45" s="16"/>
      <c r="O45" s="6"/>
      <c r="P45" s="6"/>
      <c r="Q45" s="6"/>
      <c r="R45" s="6"/>
      <c r="S45" s="6"/>
      <c r="T45" s="16"/>
      <c r="U45" s="6"/>
      <c r="V45" s="6"/>
      <c r="W45" s="6"/>
      <c r="X45" s="16"/>
    </row>
    <row r="46" spans="7:24" x14ac:dyDescent="0.25">
      <c r="G46" s="21" t="s">
        <v>399</v>
      </c>
      <c r="H46" s="22"/>
      <c r="I46" s="21">
        <v>30499.46</v>
      </c>
      <c r="J46" s="23">
        <v>18865813.420000002</v>
      </c>
      <c r="K46" s="23">
        <v>6690584.2100000009</v>
      </c>
      <c r="L46" s="23">
        <v>1180.1600000000001</v>
      </c>
      <c r="M46" s="23">
        <v>451422.21</v>
      </c>
      <c r="N46" s="24">
        <v>26008999.999999993</v>
      </c>
      <c r="O46" s="23">
        <v>30342.840000000007</v>
      </c>
      <c r="P46" s="23">
        <v>18607445.910000004</v>
      </c>
      <c r="Q46" s="23">
        <v>6562880.6899999967</v>
      </c>
      <c r="R46" s="23">
        <v>107648.75</v>
      </c>
      <c r="S46" s="23">
        <v>448024.65</v>
      </c>
      <c r="T46" s="24">
        <v>25726000</v>
      </c>
      <c r="U46" s="23">
        <v>-156.61999999999998</v>
      </c>
      <c r="V46" s="23">
        <v>-160922.41999999998</v>
      </c>
      <c r="W46" s="23">
        <v>-122077.57999999999</v>
      </c>
      <c r="X46" s="24">
        <v>-282999.99999999994</v>
      </c>
    </row>
    <row r="47" spans="7:24" x14ac:dyDescent="0.25">
      <c r="G47" s="8" t="s">
        <v>558</v>
      </c>
      <c r="H47" s="8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4B49D-F91E-4602-8A91-2E8F78A44029}">
  <sheetPr codeName="Ark14"/>
  <dimension ref="A1:CD64"/>
  <sheetViews>
    <sheetView showGridLines="0" topLeftCell="B2" zoomScaleNormal="100" workbookViewId="0"/>
  </sheetViews>
  <sheetFormatPr defaultColWidth="0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0" style="2" hidden="1" customWidth="1"/>
    <col min="83" max="16384" width="9.140625" style="2" hidden="1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Forventet regnskab 2, 2023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12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12</v>
      </c>
      <c r="H10" s="8"/>
      <c r="I10" s="28" t="s">
        <v>553</v>
      </c>
      <c r="J10" s="29"/>
      <c r="K10" s="29"/>
      <c r="L10" s="29"/>
      <c r="M10" s="29"/>
      <c r="N10" s="30"/>
      <c r="O10" s="28" t="s">
        <v>559</v>
      </c>
      <c r="P10" s="29"/>
      <c r="Q10" s="29"/>
      <c r="R10" s="29"/>
      <c r="S10" s="29"/>
      <c r="T10" s="30"/>
      <c r="U10" s="28" t="s">
        <v>560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550</v>
      </c>
      <c r="J11" s="12" t="s">
        <v>551</v>
      </c>
      <c r="K11" s="12" t="s">
        <v>552</v>
      </c>
      <c r="L11" s="12" t="s">
        <v>61</v>
      </c>
      <c r="M11" s="12" t="s">
        <v>62</v>
      </c>
      <c r="N11" s="13" t="s">
        <v>63</v>
      </c>
      <c r="O11" s="12" t="s">
        <v>550</v>
      </c>
      <c r="P11" s="12" t="s">
        <v>551</v>
      </c>
      <c r="Q11" s="12" t="s">
        <v>552</v>
      </c>
      <c r="R11" s="12" t="s">
        <v>61</v>
      </c>
      <c r="S11" s="12" t="s">
        <v>62</v>
      </c>
      <c r="T11" s="13" t="s">
        <v>63</v>
      </c>
      <c r="U11" s="25" t="s">
        <v>550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76</v>
      </c>
      <c r="H12" s="6" t="s">
        <v>400</v>
      </c>
      <c r="I12" s="15">
        <v>1750.29</v>
      </c>
      <c r="J12" s="6">
        <v>923484.7</v>
      </c>
      <c r="K12" s="6">
        <v>442793.66</v>
      </c>
      <c r="L12" s="6">
        <v>273994.65999999997</v>
      </c>
      <c r="M12" s="6">
        <v>0</v>
      </c>
      <c r="N12" s="16">
        <v>1640273.02</v>
      </c>
      <c r="O12" s="6">
        <v>1741.52</v>
      </c>
      <c r="P12" s="6">
        <v>904654.25</v>
      </c>
      <c r="Q12" s="6">
        <v>436511.06</v>
      </c>
      <c r="R12" s="6">
        <v>139396.29999999999</v>
      </c>
      <c r="S12" s="6">
        <v>0</v>
      </c>
      <c r="T12" s="16">
        <v>1480561.61</v>
      </c>
      <c r="U12" s="6">
        <v>-8.77</v>
      </c>
      <c r="V12" s="6">
        <v>-6288.67</v>
      </c>
      <c r="W12" s="6">
        <v>-153422.74</v>
      </c>
      <c r="X12" s="16">
        <v>-159711.41</v>
      </c>
    </row>
    <row r="13" spans="7:24" x14ac:dyDescent="0.25">
      <c r="G13" s="15"/>
      <c r="H13" s="6" t="s">
        <v>401</v>
      </c>
      <c r="I13" s="15">
        <v>1806.72</v>
      </c>
      <c r="J13" s="6">
        <v>956789.72</v>
      </c>
      <c r="K13" s="6">
        <v>507983.37</v>
      </c>
      <c r="L13" s="6">
        <v>4592.42</v>
      </c>
      <c r="M13" s="6">
        <v>0</v>
      </c>
      <c r="N13" s="16">
        <v>1469365.51</v>
      </c>
      <c r="O13" s="6">
        <v>1806.7</v>
      </c>
      <c r="P13" s="6">
        <v>937984.28</v>
      </c>
      <c r="Q13" s="6">
        <v>456636.06</v>
      </c>
      <c r="R13" s="6">
        <v>0</v>
      </c>
      <c r="S13" s="6">
        <v>0</v>
      </c>
      <c r="T13" s="16">
        <v>1394620.34</v>
      </c>
      <c r="U13" s="6">
        <v>-0.02</v>
      </c>
      <c r="V13" s="6">
        <v>-16415.16</v>
      </c>
      <c r="W13" s="6">
        <v>-58330.009999999995</v>
      </c>
      <c r="X13" s="16">
        <v>-74745.17</v>
      </c>
    </row>
    <row r="14" spans="7:24" x14ac:dyDescent="0.25">
      <c r="G14" s="15"/>
      <c r="H14" s="6" t="s">
        <v>402</v>
      </c>
      <c r="I14" s="15">
        <v>6855.63</v>
      </c>
      <c r="J14" s="6">
        <v>3640778.46</v>
      </c>
      <c r="K14" s="6">
        <v>1868074.52</v>
      </c>
      <c r="L14" s="6">
        <v>166690.49</v>
      </c>
      <c r="M14" s="6">
        <v>0</v>
      </c>
      <c r="N14" s="16">
        <v>5675543.4699999997</v>
      </c>
      <c r="O14" s="6">
        <v>6850.67</v>
      </c>
      <c r="P14" s="6">
        <v>3594855.28</v>
      </c>
      <c r="Q14" s="6">
        <v>1774847.53</v>
      </c>
      <c r="R14" s="6">
        <v>192315.94</v>
      </c>
      <c r="S14" s="6">
        <v>0</v>
      </c>
      <c r="T14" s="16">
        <v>5562018.75</v>
      </c>
      <c r="U14" s="6">
        <v>-4.96</v>
      </c>
      <c r="V14" s="6">
        <v>-60062.76</v>
      </c>
      <c r="W14" s="6">
        <v>-53461.96</v>
      </c>
      <c r="X14" s="16">
        <v>-113524.72</v>
      </c>
    </row>
    <row r="15" spans="7:24" x14ac:dyDescent="0.25">
      <c r="G15" s="15"/>
      <c r="H15" s="6" t="s">
        <v>403</v>
      </c>
      <c r="I15" s="15">
        <v>1445.88</v>
      </c>
      <c r="J15" s="6">
        <v>762579.48</v>
      </c>
      <c r="K15" s="6">
        <v>412291.95</v>
      </c>
      <c r="L15" s="6">
        <v>0</v>
      </c>
      <c r="M15" s="6">
        <v>0</v>
      </c>
      <c r="N15" s="16">
        <v>1174871.43</v>
      </c>
      <c r="O15" s="6">
        <v>1442.21</v>
      </c>
      <c r="P15" s="6">
        <v>755836.12</v>
      </c>
      <c r="Q15" s="6">
        <v>425247.12</v>
      </c>
      <c r="R15" s="6">
        <v>0</v>
      </c>
      <c r="S15" s="6">
        <v>0</v>
      </c>
      <c r="T15" s="16">
        <v>1181083.24</v>
      </c>
      <c r="U15" s="6">
        <v>-3.67</v>
      </c>
      <c r="V15" s="6">
        <v>-484.06</v>
      </c>
      <c r="W15" s="6">
        <v>6695.8700000000008</v>
      </c>
      <c r="X15" s="16">
        <v>6211.81</v>
      </c>
    </row>
    <row r="16" spans="7:24" x14ac:dyDescent="0.25">
      <c r="G16" s="15"/>
      <c r="H16" s="6" t="s">
        <v>404</v>
      </c>
      <c r="I16" s="15">
        <v>4012.56</v>
      </c>
      <c r="J16" s="6">
        <v>2121366.2599999998</v>
      </c>
      <c r="K16" s="6">
        <v>973309.95</v>
      </c>
      <c r="L16" s="6">
        <v>4854.83</v>
      </c>
      <c r="M16" s="6">
        <v>0</v>
      </c>
      <c r="N16" s="16">
        <v>3099531.04</v>
      </c>
      <c r="O16" s="6">
        <v>4004.62</v>
      </c>
      <c r="P16" s="6">
        <v>2090122.84</v>
      </c>
      <c r="Q16" s="6">
        <v>962749.84</v>
      </c>
      <c r="R16" s="6">
        <v>0</v>
      </c>
      <c r="S16" s="6">
        <v>0</v>
      </c>
      <c r="T16" s="16">
        <v>3052872.68</v>
      </c>
      <c r="U16" s="6">
        <v>-7.94</v>
      </c>
      <c r="V16" s="6">
        <v>-27238.95</v>
      </c>
      <c r="W16" s="6">
        <v>-19419.41</v>
      </c>
      <c r="X16" s="16">
        <v>-46658.36</v>
      </c>
    </row>
    <row r="17" spans="7:24" x14ac:dyDescent="0.25">
      <c r="G17" s="15"/>
      <c r="H17" s="6" t="s">
        <v>405</v>
      </c>
      <c r="I17" s="15">
        <v>2162.69</v>
      </c>
      <c r="J17" s="6">
        <v>1143331.49</v>
      </c>
      <c r="K17" s="6">
        <v>564674.48</v>
      </c>
      <c r="L17" s="6">
        <v>0</v>
      </c>
      <c r="M17" s="6">
        <v>0</v>
      </c>
      <c r="N17" s="16">
        <v>1708005.97</v>
      </c>
      <c r="O17" s="6">
        <v>2161.8200000000002</v>
      </c>
      <c r="P17" s="6">
        <v>1130718.3</v>
      </c>
      <c r="Q17" s="6">
        <v>549990.06000000006</v>
      </c>
      <c r="R17" s="6">
        <v>0</v>
      </c>
      <c r="S17" s="6">
        <v>0</v>
      </c>
      <c r="T17" s="16">
        <v>1680708.36</v>
      </c>
      <c r="U17" s="6">
        <v>-0.87</v>
      </c>
      <c r="V17" s="6">
        <v>-17586.14</v>
      </c>
      <c r="W17" s="6">
        <v>-9711.4700000000012</v>
      </c>
      <c r="X17" s="16">
        <v>-27297.61</v>
      </c>
    </row>
    <row r="18" spans="7:24" x14ac:dyDescent="0.25">
      <c r="G18" s="15"/>
      <c r="H18" s="6" t="s">
        <v>406</v>
      </c>
      <c r="I18" s="15">
        <v>2811.66</v>
      </c>
      <c r="J18" s="6">
        <v>1486217.47</v>
      </c>
      <c r="K18" s="6">
        <v>800519.98</v>
      </c>
      <c r="L18" s="6">
        <v>3374.02</v>
      </c>
      <c r="M18" s="6">
        <v>0</v>
      </c>
      <c r="N18" s="16">
        <v>2290111.4700000002</v>
      </c>
      <c r="O18" s="6">
        <v>2801.83</v>
      </c>
      <c r="P18" s="6">
        <v>1457232.72</v>
      </c>
      <c r="Q18" s="6">
        <v>768950.03</v>
      </c>
      <c r="R18" s="6">
        <v>0</v>
      </c>
      <c r="S18" s="6">
        <v>0</v>
      </c>
      <c r="T18" s="16">
        <v>2226182.75</v>
      </c>
      <c r="U18" s="6">
        <v>-9.83</v>
      </c>
      <c r="V18" s="6">
        <v>-18968.89</v>
      </c>
      <c r="W18" s="6">
        <v>-44959.83</v>
      </c>
      <c r="X18" s="16">
        <v>-63928.72</v>
      </c>
    </row>
    <row r="19" spans="7:24" x14ac:dyDescent="0.25">
      <c r="G19" s="15"/>
      <c r="H19" s="6" t="s">
        <v>407</v>
      </c>
      <c r="I19" s="15">
        <v>3538.93</v>
      </c>
      <c r="J19" s="6">
        <v>1873830.48</v>
      </c>
      <c r="K19" s="6">
        <v>957229.92</v>
      </c>
      <c r="L19" s="6">
        <v>5717.08</v>
      </c>
      <c r="M19" s="6">
        <v>0</v>
      </c>
      <c r="N19" s="16">
        <v>2836777.48</v>
      </c>
      <c r="O19" s="6">
        <v>3531.29</v>
      </c>
      <c r="P19" s="6">
        <v>1839214.53</v>
      </c>
      <c r="Q19" s="6">
        <v>917486.85</v>
      </c>
      <c r="R19" s="6">
        <v>0</v>
      </c>
      <c r="S19" s="6">
        <v>0</v>
      </c>
      <c r="T19" s="16">
        <v>2756701.38</v>
      </c>
      <c r="U19" s="6">
        <v>-7.64</v>
      </c>
      <c r="V19" s="6">
        <v>-34280.15</v>
      </c>
      <c r="W19" s="6">
        <v>-45795.950000000004</v>
      </c>
      <c r="X19" s="16">
        <v>-80076.100000000006</v>
      </c>
    </row>
    <row r="20" spans="7:24" x14ac:dyDescent="0.25">
      <c r="G20" s="15"/>
      <c r="H20" s="6" t="s">
        <v>408</v>
      </c>
      <c r="I20" s="15">
        <v>4524.42</v>
      </c>
      <c r="J20" s="6">
        <v>2391813.7000000002</v>
      </c>
      <c r="K20" s="6">
        <v>1256975.07</v>
      </c>
      <c r="L20" s="6">
        <v>0</v>
      </c>
      <c r="M20" s="6">
        <v>0</v>
      </c>
      <c r="N20" s="16">
        <v>3648788.77</v>
      </c>
      <c r="O20" s="6">
        <v>4521.62</v>
      </c>
      <c r="P20" s="6">
        <v>2369119.61</v>
      </c>
      <c r="Q20" s="6">
        <v>1229910.42</v>
      </c>
      <c r="R20" s="6">
        <v>0</v>
      </c>
      <c r="S20" s="6">
        <v>0</v>
      </c>
      <c r="T20" s="16">
        <v>3599030.03</v>
      </c>
      <c r="U20" s="6">
        <v>-2.8</v>
      </c>
      <c r="V20" s="6">
        <v>-30536.799999999999</v>
      </c>
      <c r="W20" s="6">
        <v>-19221.939999999999</v>
      </c>
      <c r="X20" s="16">
        <v>-49758.74</v>
      </c>
    </row>
    <row r="21" spans="7:24" x14ac:dyDescent="0.25">
      <c r="G21" s="15"/>
      <c r="H21" s="6" t="s">
        <v>409</v>
      </c>
      <c r="I21" s="15">
        <v>5100.3100000000004</v>
      </c>
      <c r="J21" s="6">
        <v>2700766.19</v>
      </c>
      <c r="K21" s="6">
        <v>1394563.46</v>
      </c>
      <c r="L21" s="6">
        <v>4742.3599999999997</v>
      </c>
      <c r="M21" s="6">
        <v>0</v>
      </c>
      <c r="N21" s="16">
        <v>4100072.01</v>
      </c>
      <c r="O21" s="6">
        <v>5089.97</v>
      </c>
      <c r="P21" s="6">
        <v>2653232.9</v>
      </c>
      <c r="Q21" s="6">
        <v>1312601.56</v>
      </c>
      <c r="R21" s="6">
        <v>0</v>
      </c>
      <c r="S21" s="6">
        <v>0</v>
      </c>
      <c r="T21" s="16">
        <v>3965834.46</v>
      </c>
      <c r="U21" s="6">
        <v>-10.34</v>
      </c>
      <c r="V21" s="6">
        <v>-46046.03</v>
      </c>
      <c r="W21" s="6">
        <v>-88191.51999999999</v>
      </c>
      <c r="X21" s="16">
        <v>-134237.54999999999</v>
      </c>
    </row>
    <row r="22" spans="7:24" x14ac:dyDescent="0.25">
      <c r="G22" s="15"/>
      <c r="H22" s="6" t="s">
        <v>410</v>
      </c>
      <c r="I22" s="15">
        <v>5213.99</v>
      </c>
      <c r="J22" s="6">
        <v>2760561.31</v>
      </c>
      <c r="K22" s="6">
        <v>1414428.07</v>
      </c>
      <c r="L22" s="6">
        <v>4948.57</v>
      </c>
      <c r="M22" s="6">
        <v>0</v>
      </c>
      <c r="N22" s="16">
        <v>4179937.95</v>
      </c>
      <c r="O22" s="6">
        <v>5204.5200000000004</v>
      </c>
      <c r="P22" s="6">
        <v>2713732.37</v>
      </c>
      <c r="Q22" s="6">
        <v>1373021.21</v>
      </c>
      <c r="R22" s="6">
        <v>0</v>
      </c>
      <c r="S22" s="6">
        <v>0</v>
      </c>
      <c r="T22" s="16">
        <v>4086753.58</v>
      </c>
      <c r="U22" s="6">
        <v>-9.4700000000000006</v>
      </c>
      <c r="V22" s="6">
        <v>-48626.87</v>
      </c>
      <c r="W22" s="6">
        <v>-44557.499999999993</v>
      </c>
      <c r="X22" s="16">
        <v>-93184.37</v>
      </c>
    </row>
    <row r="23" spans="7:24" x14ac:dyDescent="0.25">
      <c r="G23" s="15"/>
      <c r="H23" s="6" t="s">
        <v>411</v>
      </c>
      <c r="I23" s="15">
        <v>6619.42</v>
      </c>
      <c r="J23" s="6">
        <v>3505243.52</v>
      </c>
      <c r="K23" s="6">
        <v>1842573.62</v>
      </c>
      <c r="L23" s="6">
        <v>81011.12</v>
      </c>
      <c r="M23" s="6">
        <v>0</v>
      </c>
      <c r="N23" s="16">
        <v>5428828.2599999998</v>
      </c>
      <c r="O23" s="6">
        <v>6606.81</v>
      </c>
      <c r="P23" s="6">
        <v>3446395.91</v>
      </c>
      <c r="Q23" s="6">
        <v>1724419.16</v>
      </c>
      <c r="R23" s="6">
        <v>116966.28</v>
      </c>
      <c r="S23" s="6">
        <v>0</v>
      </c>
      <c r="T23" s="16">
        <v>5287781.3499999996</v>
      </c>
      <c r="U23" s="6">
        <v>-12.61</v>
      </c>
      <c r="V23" s="6">
        <v>-59288.01</v>
      </c>
      <c r="W23" s="6">
        <v>-81758.899999999994</v>
      </c>
      <c r="X23" s="16">
        <v>-141046.91</v>
      </c>
    </row>
    <row r="24" spans="7:24" x14ac:dyDescent="0.25">
      <c r="G24" s="17" t="s">
        <v>92</v>
      </c>
      <c r="H24" s="18"/>
      <c r="I24" s="17">
        <v>45842.499999999993</v>
      </c>
      <c r="J24" s="18">
        <v>24266762.780000001</v>
      </c>
      <c r="K24" s="18">
        <v>12435418.050000001</v>
      </c>
      <c r="L24" s="18">
        <v>549925.55000000005</v>
      </c>
      <c r="M24" s="18">
        <v>0</v>
      </c>
      <c r="N24" s="19">
        <v>37252106.380000003</v>
      </c>
      <c r="O24" s="18">
        <v>45763.579999999987</v>
      </c>
      <c r="P24" s="18">
        <v>23893099.109999999</v>
      </c>
      <c r="Q24" s="18">
        <v>11932370.899999999</v>
      </c>
      <c r="R24" s="18">
        <v>448678.52</v>
      </c>
      <c r="S24" s="18">
        <v>0</v>
      </c>
      <c r="T24" s="19">
        <v>36274148.530000001</v>
      </c>
      <c r="U24" s="18">
        <v>-78.92</v>
      </c>
      <c r="V24" s="18">
        <v>-365822.49</v>
      </c>
      <c r="W24" s="18">
        <v>-612135.36</v>
      </c>
      <c r="X24" s="19">
        <v>-977957.85000000009</v>
      </c>
    </row>
    <row r="25" spans="7:24" x14ac:dyDescent="0.25">
      <c r="G25" s="15"/>
      <c r="H25" s="6"/>
      <c r="I25" s="15"/>
      <c r="J25" s="6"/>
      <c r="K25" s="6"/>
      <c r="L25" s="6"/>
      <c r="M25" s="6"/>
      <c r="N25" s="16"/>
      <c r="O25" s="6"/>
      <c r="P25" s="6"/>
      <c r="Q25" s="6"/>
      <c r="R25" s="6"/>
      <c r="S25" s="6"/>
      <c r="T25" s="16"/>
      <c r="U25" s="6"/>
      <c r="V25" s="6"/>
      <c r="W25" s="6"/>
      <c r="X25" s="16"/>
    </row>
    <row r="26" spans="7:24" x14ac:dyDescent="0.25">
      <c r="G26" s="14" t="s">
        <v>24</v>
      </c>
      <c r="H26" s="6" t="s">
        <v>329</v>
      </c>
      <c r="I26" s="15">
        <v>2072.84</v>
      </c>
      <c r="J26" s="6">
        <v>1210584.52</v>
      </c>
      <c r="K26" s="6">
        <v>299069.83</v>
      </c>
      <c r="L26" s="6">
        <v>0</v>
      </c>
      <c r="M26" s="6">
        <v>0</v>
      </c>
      <c r="N26" s="16">
        <v>1509654.35</v>
      </c>
      <c r="O26" s="6">
        <v>2019.76</v>
      </c>
      <c r="P26" s="6">
        <v>1169793.78</v>
      </c>
      <c r="Q26" s="6">
        <v>285663.38</v>
      </c>
      <c r="R26" s="6">
        <v>0</v>
      </c>
      <c r="S26" s="6">
        <v>0</v>
      </c>
      <c r="T26" s="16">
        <v>1455457.16</v>
      </c>
      <c r="U26" s="6">
        <v>-53.08</v>
      </c>
      <c r="V26" s="6">
        <v>-10742.55</v>
      </c>
      <c r="W26" s="6">
        <v>-43454.64</v>
      </c>
      <c r="X26" s="16">
        <v>-54197.19</v>
      </c>
    </row>
    <row r="27" spans="7:24" x14ac:dyDescent="0.25">
      <c r="G27" s="15"/>
      <c r="H27" s="6" t="s">
        <v>412</v>
      </c>
      <c r="I27" s="15">
        <v>464.91</v>
      </c>
      <c r="J27" s="6">
        <v>372197.64</v>
      </c>
      <c r="K27" s="6">
        <v>166965.78</v>
      </c>
      <c r="L27" s="6">
        <v>0</v>
      </c>
      <c r="M27" s="6">
        <v>0</v>
      </c>
      <c r="N27" s="16">
        <v>539163.42000000004</v>
      </c>
      <c r="O27" s="6">
        <v>464.91</v>
      </c>
      <c r="P27" s="6">
        <v>370550.36</v>
      </c>
      <c r="Q27" s="6">
        <v>150481.12</v>
      </c>
      <c r="R27" s="6">
        <v>0</v>
      </c>
      <c r="S27" s="6">
        <v>0</v>
      </c>
      <c r="T27" s="16">
        <v>521031.48</v>
      </c>
      <c r="U27" s="6">
        <v>0</v>
      </c>
      <c r="V27" s="6">
        <v>-2730.67</v>
      </c>
      <c r="W27" s="6">
        <v>-15401.269999999999</v>
      </c>
      <c r="X27" s="16">
        <v>-18131.939999999999</v>
      </c>
    </row>
    <row r="28" spans="7:24" x14ac:dyDescent="0.25">
      <c r="G28" s="15"/>
      <c r="H28" s="6" t="s">
        <v>344</v>
      </c>
      <c r="I28" s="15">
        <v>388.64</v>
      </c>
      <c r="J28" s="6">
        <v>267696.76</v>
      </c>
      <c r="K28" s="6">
        <v>77081.55</v>
      </c>
      <c r="L28" s="6">
        <v>0</v>
      </c>
      <c r="M28" s="6">
        <v>0</v>
      </c>
      <c r="N28" s="16">
        <v>344778.31</v>
      </c>
      <c r="O28" s="6">
        <v>388.35</v>
      </c>
      <c r="P28" s="6">
        <v>246279.72</v>
      </c>
      <c r="Q28" s="6">
        <v>53339.39</v>
      </c>
      <c r="R28" s="6">
        <v>62129.37</v>
      </c>
      <c r="S28" s="6">
        <v>0</v>
      </c>
      <c r="T28" s="16">
        <v>361748.47999999998</v>
      </c>
      <c r="U28" s="6">
        <v>-0.28999999999999998</v>
      </c>
      <c r="V28" s="6">
        <v>-3149.71</v>
      </c>
      <c r="W28" s="6">
        <v>20119.879999999997</v>
      </c>
      <c r="X28" s="16">
        <v>16970.169999999998</v>
      </c>
    </row>
    <row r="29" spans="7:24" x14ac:dyDescent="0.25">
      <c r="G29" s="15"/>
      <c r="H29" s="6" t="s">
        <v>413</v>
      </c>
      <c r="I29" s="15">
        <v>543.33000000000004</v>
      </c>
      <c r="J29" s="6">
        <v>435297.96</v>
      </c>
      <c r="K29" s="6">
        <v>169234.74</v>
      </c>
      <c r="L29" s="6">
        <v>0</v>
      </c>
      <c r="M29" s="6">
        <v>0</v>
      </c>
      <c r="N29" s="16">
        <v>604532.69999999995</v>
      </c>
      <c r="O29" s="6">
        <v>542.65</v>
      </c>
      <c r="P29" s="6">
        <v>432653.48</v>
      </c>
      <c r="Q29" s="6">
        <v>154794.39000000001</v>
      </c>
      <c r="R29" s="6">
        <v>0</v>
      </c>
      <c r="S29" s="6">
        <v>0</v>
      </c>
      <c r="T29" s="16">
        <v>587447.87</v>
      </c>
      <c r="U29" s="6">
        <v>-0.68</v>
      </c>
      <c r="V29" s="6">
        <v>-3278.42</v>
      </c>
      <c r="W29" s="6">
        <v>-13806.410000000002</v>
      </c>
      <c r="X29" s="16">
        <v>-17084.830000000002</v>
      </c>
    </row>
    <row r="30" spans="7:24" x14ac:dyDescent="0.25">
      <c r="G30" s="15"/>
      <c r="H30" s="6" t="s">
        <v>30</v>
      </c>
      <c r="I30" s="15">
        <v>0</v>
      </c>
      <c r="J30" s="6">
        <v>0</v>
      </c>
      <c r="K30" s="6">
        <v>0</v>
      </c>
      <c r="L30" s="6">
        <v>5570.22</v>
      </c>
      <c r="M30" s="6">
        <v>0</v>
      </c>
      <c r="N30" s="16">
        <v>5570.22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16">
        <v>0</v>
      </c>
      <c r="U30" s="6">
        <v>0</v>
      </c>
      <c r="V30" s="6">
        <v>0</v>
      </c>
      <c r="W30" s="6">
        <v>-5570.22</v>
      </c>
      <c r="X30" s="16">
        <v>-5570.22</v>
      </c>
    </row>
    <row r="31" spans="7:24" x14ac:dyDescent="0.25">
      <c r="G31" s="15"/>
      <c r="H31" s="6" t="s">
        <v>414</v>
      </c>
      <c r="I31" s="15">
        <v>481.35</v>
      </c>
      <c r="J31" s="6">
        <v>385641.61</v>
      </c>
      <c r="K31" s="6">
        <v>170389.24</v>
      </c>
      <c r="L31" s="6">
        <v>0</v>
      </c>
      <c r="M31" s="6">
        <v>0</v>
      </c>
      <c r="N31" s="16">
        <v>556030.85</v>
      </c>
      <c r="O31" s="6">
        <v>481.35</v>
      </c>
      <c r="P31" s="6">
        <v>383782.07</v>
      </c>
      <c r="Q31" s="6">
        <v>155602.15</v>
      </c>
      <c r="R31" s="6">
        <v>0</v>
      </c>
      <c r="S31" s="6">
        <v>0</v>
      </c>
      <c r="T31" s="16">
        <v>539384.22</v>
      </c>
      <c r="U31" s="6">
        <v>0</v>
      </c>
      <c r="V31" s="6">
        <v>-3009.48</v>
      </c>
      <c r="W31" s="6">
        <v>-13637.150000000001</v>
      </c>
      <c r="X31" s="16">
        <v>-16646.63</v>
      </c>
    </row>
    <row r="32" spans="7:24" x14ac:dyDescent="0.25">
      <c r="G32" s="15"/>
      <c r="H32" s="6" t="s">
        <v>415</v>
      </c>
      <c r="I32" s="15">
        <v>269.13</v>
      </c>
      <c r="J32" s="6">
        <v>215622.74</v>
      </c>
      <c r="K32" s="6">
        <v>123313.32</v>
      </c>
      <c r="L32" s="6">
        <v>0</v>
      </c>
      <c r="M32" s="6">
        <v>0</v>
      </c>
      <c r="N32" s="16">
        <v>338936.06</v>
      </c>
      <c r="O32" s="6">
        <v>269.13</v>
      </c>
      <c r="P32" s="6">
        <v>214579.3</v>
      </c>
      <c r="Q32" s="6">
        <v>112251.53</v>
      </c>
      <c r="R32" s="6">
        <v>0</v>
      </c>
      <c r="S32" s="6">
        <v>0</v>
      </c>
      <c r="T32" s="16">
        <v>326830.83</v>
      </c>
      <c r="U32" s="6">
        <v>0</v>
      </c>
      <c r="V32" s="6">
        <v>-1831.67</v>
      </c>
      <c r="W32" s="6">
        <v>-10273.56</v>
      </c>
      <c r="X32" s="16">
        <v>-12105.23</v>
      </c>
    </row>
    <row r="33" spans="7:24" x14ac:dyDescent="0.25">
      <c r="G33" s="15"/>
      <c r="H33" s="6" t="s">
        <v>416</v>
      </c>
      <c r="I33" s="15">
        <v>775.85</v>
      </c>
      <c r="J33" s="6">
        <v>621590.66</v>
      </c>
      <c r="K33" s="6">
        <v>213240.59</v>
      </c>
      <c r="L33" s="6">
        <v>0</v>
      </c>
      <c r="M33" s="6">
        <v>0</v>
      </c>
      <c r="N33" s="16">
        <v>834831.25</v>
      </c>
      <c r="O33" s="6">
        <v>775.85</v>
      </c>
      <c r="P33" s="6">
        <v>618570.13</v>
      </c>
      <c r="Q33" s="6">
        <v>195082.67</v>
      </c>
      <c r="R33" s="6">
        <v>2672.7</v>
      </c>
      <c r="S33" s="6">
        <v>0</v>
      </c>
      <c r="T33" s="16">
        <v>816325.5</v>
      </c>
      <c r="U33" s="6">
        <v>0</v>
      </c>
      <c r="V33" s="6">
        <v>-4562.3999999999996</v>
      </c>
      <c r="W33" s="6">
        <v>-13943.35</v>
      </c>
      <c r="X33" s="16">
        <v>-18505.75</v>
      </c>
    </row>
    <row r="34" spans="7:24" x14ac:dyDescent="0.25">
      <c r="G34" s="15"/>
      <c r="H34" s="6" t="s">
        <v>417</v>
      </c>
      <c r="I34" s="15">
        <v>656.5</v>
      </c>
      <c r="J34" s="6">
        <v>278708.64</v>
      </c>
      <c r="K34" s="6">
        <v>317582.44</v>
      </c>
      <c r="L34" s="6">
        <v>0</v>
      </c>
      <c r="M34" s="6">
        <v>0</v>
      </c>
      <c r="N34" s="16">
        <v>596291.07999999996</v>
      </c>
      <c r="O34" s="6">
        <v>656.5</v>
      </c>
      <c r="P34" s="6">
        <v>277358.81</v>
      </c>
      <c r="Q34" s="6">
        <v>284765.42</v>
      </c>
      <c r="R34" s="6">
        <v>0</v>
      </c>
      <c r="S34" s="6">
        <v>0</v>
      </c>
      <c r="T34" s="16">
        <v>562124.23</v>
      </c>
      <c r="U34" s="6">
        <v>0</v>
      </c>
      <c r="V34" s="6">
        <v>-3130.04</v>
      </c>
      <c r="W34" s="6">
        <v>-31036.809999999998</v>
      </c>
      <c r="X34" s="16">
        <v>-34166.85</v>
      </c>
    </row>
    <row r="35" spans="7:24" x14ac:dyDescent="0.25">
      <c r="G35" s="15"/>
      <c r="H35" s="6" t="s">
        <v>418</v>
      </c>
      <c r="I35" s="15">
        <v>734.5</v>
      </c>
      <c r="J35" s="6">
        <v>311822.34999999998</v>
      </c>
      <c r="K35" s="6">
        <v>317582.44</v>
      </c>
      <c r="L35" s="6">
        <v>0</v>
      </c>
      <c r="M35" s="6">
        <v>0</v>
      </c>
      <c r="N35" s="16">
        <v>629404.79</v>
      </c>
      <c r="O35" s="6">
        <v>734.5</v>
      </c>
      <c r="P35" s="6">
        <v>310312.32000000001</v>
      </c>
      <c r="Q35" s="6">
        <v>284765.42</v>
      </c>
      <c r="R35" s="6">
        <v>0</v>
      </c>
      <c r="S35" s="6">
        <v>0</v>
      </c>
      <c r="T35" s="16">
        <v>595077.74</v>
      </c>
      <c r="U35" s="6">
        <v>0</v>
      </c>
      <c r="V35" s="6">
        <v>-3313.38</v>
      </c>
      <c r="W35" s="6">
        <v>-31013.670000000002</v>
      </c>
      <c r="X35" s="16">
        <v>-34327.050000000003</v>
      </c>
    </row>
    <row r="36" spans="7:24" x14ac:dyDescent="0.25">
      <c r="G36" s="15"/>
      <c r="H36" s="6" t="s">
        <v>419</v>
      </c>
      <c r="I36" s="15">
        <v>708.5</v>
      </c>
      <c r="J36" s="6">
        <v>300781.59999999998</v>
      </c>
      <c r="K36" s="6">
        <v>317582.44</v>
      </c>
      <c r="L36" s="6">
        <v>0</v>
      </c>
      <c r="M36" s="6">
        <v>0</v>
      </c>
      <c r="N36" s="16">
        <v>618364.04</v>
      </c>
      <c r="O36" s="6">
        <v>708.5</v>
      </c>
      <c r="P36" s="6">
        <v>299327.84000000003</v>
      </c>
      <c r="Q36" s="6">
        <v>284765.42</v>
      </c>
      <c r="R36" s="6">
        <v>0</v>
      </c>
      <c r="S36" s="6">
        <v>0</v>
      </c>
      <c r="T36" s="16">
        <v>584093.26</v>
      </c>
      <c r="U36" s="6">
        <v>0</v>
      </c>
      <c r="V36" s="6">
        <v>-3252.27</v>
      </c>
      <c r="W36" s="6">
        <v>-31018.51</v>
      </c>
      <c r="X36" s="16">
        <v>-34270.78</v>
      </c>
    </row>
    <row r="37" spans="7:24" x14ac:dyDescent="0.25">
      <c r="G37" s="15"/>
      <c r="H37" s="6" t="s">
        <v>420</v>
      </c>
      <c r="I37" s="15">
        <v>1955.32</v>
      </c>
      <c r="J37" s="6">
        <v>1070890.3999999999</v>
      </c>
      <c r="K37" s="6">
        <v>487153.95</v>
      </c>
      <c r="L37" s="6">
        <v>0</v>
      </c>
      <c r="M37" s="6">
        <v>0</v>
      </c>
      <c r="N37" s="16">
        <v>1558044.35</v>
      </c>
      <c r="O37" s="6">
        <v>1955.32</v>
      </c>
      <c r="P37" s="6">
        <v>1064435.1599999999</v>
      </c>
      <c r="Q37" s="6">
        <v>481257.22</v>
      </c>
      <c r="R37" s="6">
        <v>0</v>
      </c>
      <c r="S37" s="6">
        <v>0</v>
      </c>
      <c r="T37" s="16">
        <v>1545692.38</v>
      </c>
      <c r="U37" s="6">
        <v>0</v>
      </c>
      <c r="V37" s="6">
        <v>-10644.68</v>
      </c>
      <c r="W37" s="6">
        <v>-1707.2899999999991</v>
      </c>
      <c r="X37" s="16">
        <v>-12351.97</v>
      </c>
    </row>
    <row r="38" spans="7:24" x14ac:dyDescent="0.25">
      <c r="G38" s="15"/>
      <c r="H38" s="6" t="s">
        <v>421</v>
      </c>
      <c r="I38" s="15">
        <v>3198.84</v>
      </c>
      <c r="J38" s="6">
        <v>2069118.34</v>
      </c>
      <c r="K38" s="6">
        <v>573683.12</v>
      </c>
      <c r="L38" s="6">
        <v>273994.65999999997</v>
      </c>
      <c r="M38" s="6">
        <v>0</v>
      </c>
      <c r="N38" s="16">
        <v>2916796.12</v>
      </c>
      <c r="O38" s="6">
        <v>3197.18</v>
      </c>
      <c r="P38" s="6">
        <v>2053246.39</v>
      </c>
      <c r="Q38" s="6">
        <v>544965.44999999995</v>
      </c>
      <c r="R38" s="6">
        <v>260846.63</v>
      </c>
      <c r="S38" s="6">
        <v>0</v>
      </c>
      <c r="T38" s="16">
        <v>2859058.47</v>
      </c>
      <c r="U38" s="6">
        <v>-1.66</v>
      </c>
      <c r="V38" s="6">
        <v>-16145.97</v>
      </c>
      <c r="W38" s="6">
        <v>-41591.68</v>
      </c>
      <c r="X38" s="16">
        <v>-57737.65</v>
      </c>
    </row>
    <row r="39" spans="7:24" x14ac:dyDescent="0.25">
      <c r="G39" s="15"/>
      <c r="H39" s="6" t="s">
        <v>422</v>
      </c>
      <c r="I39" s="15">
        <v>1989.16</v>
      </c>
      <c r="J39" s="6">
        <v>1106387.57</v>
      </c>
      <c r="K39" s="6">
        <v>512515.52</v>
      </c>
      <c r="L39" s="6">
        <v>3958.55</v>
      </c>
      <c r="M39" s="6">
        <v>0</v>
      </c>
      <c r="N39" s="16">
        <v>1622861.64</v>
      </c>
      <c r="O39" s="6">
        <v>1989.18</v>
      </c>
      <c r="P39" s="6">
        <v>1099754.3600000001</v>
      </c>
      <c r="Q39" s="6">
        <v>511032.8</v>
      </c>
      <c r="R39" s="6">
        <v>0</v>
      </c>
      <c r="S39" s="6">
        <v>0</v>
      </c>
      <c r="T39" s="16">
        <v>1610787.16</v>
      </c>
      <c r="U39" s="6">
        <v>0.02</v>
      </c>
      <c r="V39" s="6">
        <v>-10683.08</v>
      </c>
      <c r="W39" s="6">
        <v>-1391.3999999999996</v>
      </c>
      <c r="X39" s="16">
        <v>-12074.48</v>
      </c>
    </row>
    <row r="40" spans="7:24" x14ac:dyDescent="0.25">
      <c r="G40" s="15"/>
      <c r="H40" s="6" t="s">
        <v>423</v>
      </c>
      <c r="I40" s="15">
        <v>886.25</v>
      </c>
      <c r="J40" s="6">
        <v>484868.62</v>
      </c>
      <c r="K40" s="6">
        <v>487542.96</v>
      </c>
      <c r="L40" s="6">
        <v>0</v>
      </c>
      <c r="M40" s="6">
        <v>0</v>
      </c>
      <c r="N40" s="16">
        <v>972411.58</v>
      </c>
      <c r="O40" s="6">
        <v>886.25</v>
      </c>
      <c r="P40" s="6">
        <v>482775.74</v>
      </c>
      <c r="Q40" s="6">
        <v>444214.05</v>
      </c>
      <c r="R40" s="6">
        <v>0</v>
      </c>
      <c r="S40" s="6">
        <v>0</v>
      </c>
      <c r="T40" s="16">
        <v>926989.79</v>
      </c>
      <c r="U40" s="6">
        <v>0</v>
      </c>
      <c r="V40" s="6">
        <v>-5001.8599999999997</v>
      </c>
      <c r="W40" s="6">
        <v>-40419.93</v>
      </c>
      <c r="X40" s="16">
        <v>-45421.79</v>
      </c>
    </row>
    <row r="41" spans="7:24" x14ac:dyDescent="0.25">
      <c r="G41" s="15"/>
      <c r="H41" s="6" t="s">
        <v>424</v>
      </c>
      <c r="I41" s="15">
        <v>998.42</v>
      </c>
      <c r="J41" s="6">
        <v>546347.19999999995</v>
      </c>
      <c r="K41" s="6">
        <v>487542.96</v>
      </c>
      <c r="L41" s="6">
        <v>0</v>
      </c>
      <c r="M41" s="6">
        <v>0</v>
      </c>
      <c r="N41" s="16">
        <v>1033890.16</v>
      </c>
      <c r="O41" s="6">
        <v>998.42</v>
      </c>
      <c r="P41" s="6">
        <v>543932.28</v>
      </c>
      <c r="Q41" s="6">
        <v>444214.05</v>
      </c>
      <c r="R41" s="6">
        <v>0</v>
      </c>
      <c r="S41" s="6">
        <v>0</v>
      </c>
      <c r="T41" s="16">
        <v>988146.33</v>
      </c>
      <c r="U41" s="6">
        <v>0</v>
      </c>
      <c r="V41" s="6">
        <v>-5386.37</v>
      </c>
      <c r="W41" s="6">
        <v>-40357.46</v>
      </c>
      <c r="X41" s="16">
        <v>-45743.83</v>
      </c>
    </row>
    <row r="42" spans="7:24" x14ac:dyDescent="0.25">
      <c r="G42" s="15"/>
      <c r="H42" s="6" t="s">
        <v>353</v>
      </c>
      <c r="I42" s="15">
        <v>0</v>
      </c>
      <c r="J42" s="6">
        <v>0</v>
      </c>
      <c r="K42" s="6">
        <v>0</v>
      </c>
      <c r="L42" s="6">
        <v>38852.980000000003</v>
      </c>
      <c r="M42" s="6">
        <v>0</v>
      </c>
      <c r="N42" s="16">
        <v>38852.980000000003</v>
      </c>
      <c r="O42" s="6">
        <v>0</v>
      </c>
      <c r="P42" s="6">
        <v>0</v>
      </c>
      <c r="Q42" s="6">
        <v>0</v>
      </c>
      <c r="R42" s="6">
        <v>31728.19</v>
      </c>
      <c r="S42" s="6">
        <v>0</v>
      </c>
      <c r="T42" s="16">
        <v>31728.19</v>
      </c>
      <c r="U42" s="6">
        <v>0</v>
      </c>
      <c r="V42" s="6">
        <v>0</v>
      </c>
      <c r="W42" s="6">
        <v>-7124.79</v>
      </c>
      <c r="X42" s="16">
        <v>-7124.79</v>
      </c>
    </row>
    <row r="43" spans="7:24" x14ac:dyDescent="0.25">
      <c r="G43" s="15"/>
      <c r="H43" s="6" t="s">
        <v>293</v>
      </c>
      <c r="I43" s="15">
        <v>0</v>
      </c>
      <c r="J43" s="6">
        <v>0</v>
      </c>
      <c r="K43" s="6">
        <v>0</v>
      </c>
      <c r="L43" s="6">
        <v>3152.69</v>
      </c>
      <c r="M43" s="6">
        <v>0</v>
      </c>
      <c r="N43" s="16">
        <v>3152.69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16">
        <v>0</v>
      </c>
      <c r="U43" s="6">
        <v>0</v>
      </c>
      <c r="V43" s="6">
        <v>0</v>
      </c>
      <c r="W43" s="6">
        <v>-3152.69</v>
      </c>
      <c r="X43" s="16">
        <v>-3152.69</v>
      </c>
    </row>
    <row r="44" spans="7:24" x14ac:dyDescent="0.25">
      <c r="G44" s="15"/>
      <c r="H44" s="6" t="s">
        <v>357</v>
      </c>
      <c r="I44" s="15">
        <v>1664.41</v>
      </c>
      <c r="J44" s="6">
        <v>892529.97</v>
      </c>
      <c r="K44" s="6">
        <v>496258.67</v>
      </c>
      <c r="L44" s="6">
        <v>9600.4</v>
      </c>
      <c r="M44" s="6">
        <v>0</v>
      </c>
      <c r="N44" s="16">
        <v>1398389.04</v>
      </c>
      <c r="O44" s="6">
        <v>1663.22</v>
      </c>
      <c r="P44" s="6">
        <v>888415.26</v>
      </c>
      <c r="Q44" s="6">
        <v>530220.78</v>
      </c>
      <c r="R44" s="6">
        <v>9155.2199999999993</v>
      </c>
      <c r="S44" s="6">
        <v>0</v>
      </c>
      <c r="T44" s="16">
        <v>1427791.26</v>
      </c>
      <c r="U44" s="6">
        <v>-1.19</v>
      </c>
      <c r="V44" s="6">
        <v>-9729.3700000000008</v>
      </c>
      <c r="W44" s="6">
        <v>39131.590000000004</v>
      </c>
      <c r="X44" s="16">
        <v>29402.22</v>
      </c>
    </row>
    <row r="45" spans="7:24" x14ac:dyDescent="0.25">
      <c r="G45" s="15"/>
      <c r="H45" s="6" t="s">
        <v>425</v>
      </c>
      <c r="I45" s="15">
        <v>1253.1199999999999</v>
      </c>
      <c r="J45" s="6">
        <v>671349.68</v>
      </c>
      <c r="K45" s="6">
        <v>470597.76</v>
      </c>
      <c r="L45" s="6">
        <v>0</v>
      </c>
      <c r="M45" s="6">
        <v>0</v>
      </c>
      <c r="N45" s="16">
        <v>1141947.44</v>
      </c>
      <c r="O45" s="6">
        <v>1253.1199999999999</v>
      </c>
      <c r="P45" s="6">
        <v>669788.93999999994</v>
      </c>
      <c r="Q45" s="6">
        <v>421335.08</v>
      </c>
      <c r="R45" s="6">
        <v>0</v>
      </c>
      <c r="S45" s="6">
        <v>0</v>
      </c>
      <c r="T45" s="16">
        <v>1091124.02</v>
      </c>
      <c r="U45" s="6">
        <v>0</v>
      </c>
      <c r="V45" s="6">
        <v>-5878.33</v>
      </c>
      <c r="W45" s="6">
        <v>-44945.09</v>
      </c>
      <c r="X45" s="16">
        <v>-50823.42</v>
      </c>
    </row>
    <row r="46" spans="7:24" x14ac:dyDescent="0.25">
      <c r="G46" s="15"/>
      <c r="H46" s="6" t="s">
        <v>426</v>
      </c>
      <c r="I46" s="15">
        <v>906.75</v>
      </c>
      <c r="J46" s="6">
        <v>486050.49</v>
      </c>
      <c r="K46" s="6">
        <v>436454.23</v>
      </c>
      <c r="L46" s="6">
        <v>0</v>
      </c>
      <c r="M46" s="6">
        <v>0</v>
      </c>
      <c r="N46" s="16">
        <v>922504.72</v>
      </c>
      <c r="O46" s="6">
        <v>905.88</v>
      </c>
      <c r="P46" s="6">
        <v>483332.6</v>
      </c>
      <c r="Q46" s="6">
        <v>389661.74</v>
      </c>
      <c r="R46" s="6">
        <v>0</v>
      </c>
      <c r="S46" s="6">
        <v>0</v>
      </c>
      <c r="T46" s="16">
        <v>872994.34</v>
      </c>
      <c r="U46" s="6">
        <v>-0.87</v>
      </c>
      <c r="V46" s="6">
        <v>-4915.8999999999996</v>
      </c>
      <c r="W46" s="6">
        <v>-44594.479999999996</v>
      </c>
      <c r="X46" s="16">
        <v>-49510.38</v>
      </c>
    </row>
    <row r="47" spans="7:24" x14ac:dyDescent="0.25">
      <c r="G47" s="15"/>
      <c r="H47" s="6" t="s">
        <v>427</v>
      </c>
      <c r="I47" s="15">
        <v>1076.32</v>
      </c>
      <c r="J47" s="6">
        <v>576753.25</v>
      </c>
      <c r="K47" s="6">
        <v>453525.98</v>
      </c>
      <c r="L47" s="6">
        <v>0</v>
      </c>
      <c r="M47" s="6">
        <v>0</v>
      </c>
      <c r="N47" s="16">
        <v>1030279.23</v>
      </c>
      <c r="O47" s="6">
        <v>1076.32</v>
      </c>
      <c r="P47" s="6">
        <v>575388.91</v>
      </c>
      <c r="Q47" s="6">
        <v>405498.41</v>
      </c>
      <c r="R47" s="6">
        <v>0</v>
      </c>
      <c r="S47" s="6">
        <v>0</v>
      </c>
      <c r="T47" s="16">
        <v>980887.32</v>
      </c>
      <c r="U47" s="6">
        <v>0</v>
      </c>
      <c r="V47" s="6">
        <v>-5384.35</v>
      </c>
      <c r="W47" s="6">
        <v>-44007.560000000005</v>
      </c>
      <c r="X47" s="16">
        <v>-49391.91</v>
      </c>
    </row>
    <row r="48" spans="7:24" x14ac:dyDescent="0.25">
      <c r="G48" s="15"/>
      <c r="H48" s="6" t="s">
        <v>428</v>
      </c>
      <c r="I48" s="15">
        <v>724.75</v>
      </c>
      <c r="J48" s="6">
        <v>388493.77</v>
      </c>
      <c r="K48" s="6">
        <v>380236.7</v>
      </c>
      <c r="L48" s="6">
        <v>0</v>
      </c>
      <c r="M48" s="6">
        <v>0</v>
      </c>
      <c r="N48" s="16">
        <v>768730.47</v>
      </c>
      <c r="O48" s="6">
        <v>724.75</v>
      </c>
      <c r="P48" s="6">
        <v>387550.2</v>
      </c>
      <c r="Q48" s="6">
        <v>339980.19</v>
      </c>
      <c r="R48" s="6">
        <v>0</v>
      </c>
      <c r="S48" s="6">
        <v>0</v>
      </c>
      <c r="T48" s="16">
        <v>727530.39</v>
      </c>
      <c r="U48" s="6">
        <v>0</v>
      </c>
      <c r="V48" s="6">
        <v>-4080.53</v>
      </c>
      <c r="W48" s="6">
        <v>-37119.550000000003</v>
      </c>
      <c r="X48" s="16">
        <v>-41200.080000000002</v>
      </c>
    </row>
    <row r="49" spans="7:24" x14ac:dyDescent="0.25">
      <c r="G49" s="15"/>
      <c r="H49" s="6" t="s">
        <v>429</v>
      </c>
      <c r="I49" s="15">
        <v>552.48</v>
      </c>
      <c r="J49" s="6">
        <v>296128.21000000002</v>
      </c>
      <c r="K49" s="6">
        <v>287772.46999999997</v>
      </c>
      <c r="L49" s="6">
        <v>0</v>
      </c>
      <c r="M49" s="6">
        <v>0</v>
      </c>
      <c r="N49" s="16">
        <v>583900.68000000005</v>
      </c>
      <c r="O49" s="6">
        <v>552.48</v>
      </c>
      <c r="P49" s="6">
        <v>295412.07</v>
      </c>
      <c r="Q49" s="6">
        <v>257309.08</v>
      </c>
      <c r="R49" s="6">
        <v>0</v>
      </c>
      <c r="S49" s="6">
        <v>0</v>
      </c>
      <c r="T49" s="16">
        <v>552721.15</v>
      </c>
      <c r="U49" s="6">
        <v>0</v>
      </c>
      <c r="V49" s="6">
        <v>-3099.46</v>
      </c>
      <c r="W49" s="6">
        <v>-28080.07</v>
      </c>
      <c r="X49" s="16">
        <v>-31179.53</v>
      </c>
    </row>
    <row r="50" spans="7:24" x14ac:dyDescent="0.25">
      <c r="G50" s="17" t="s">
        <v>35</v>
      </c>
      <c r="H50" s="18"/>
      <c r="I50" s="17">
        <v>22301.37</v>
      </c>
      <c r="J50" s="18">
        <v>12988861.98</v>
      </c>
      <c r="K50" s="18">
        <v>7245326.6900000013</v>
      </c>
      <c r="L50" s="18">
        <v>335129.49999999994</v>
      </c>
      <c r="M50" s="18">
        <v>0</v>
      </c>
      <c r="N50" s="19">
        <v>20569318.169999998</v>
      </c>
      <c r="O50" s="18">
        <v>22243.62</v>
      </c>
      <c r="P50" s="18">
        <v>12867239.719999997</v>
      </c>
      <c r="Q50" s="18">
        <v>6731199.7400000002</v>
      </c>
      <c r="R50" s="18">
        <v>366532.11</v>
      </c>
      <c r="S50" s="18">
        <v>0</v>
      </c>
      <c r="T50" s="19">
        <v>19964971.57</v>
      </c>
      <c r="U50" s="18">
        <v>-57.749999999999986</v>
      </c>
      <c r="V50" s="18">
        <v>-119950.48999999999</v>
      </c>
      <c r="W50" s="18">
        <v>-484396.10999999993</v>
      </c>
      <c r="X50" s="19">
        <v>-604346.6</v>
      </c>
    </row>
    <row r="51" spans="7:24" x14ac:dyDescent="0.25">
      <c r="G51" s="15"/>
      <c r="H51" s="6"/>
      <c r="I51" s="15"/>
      <c r="J51" s="6"/>
      <c r="K51" s="6"/>
      <c r="L51" s="6"/>
      <c r="M51" s="6"/>
      <c r="N51" s="16"/>
      <c r="O51" s="6"/>
      <c r="P51" s="6"/>
      <c r="Q51" s="6"/>
      <c r="R51" s="6"/>
      <c r="S51" s="6"/>
      <c r="T51" s="16"/>
      <c r="U51" s="6"/>
      <c r="V51" s="6"/>
      <c r="W51" s="6"/>
      <c r="X51" s="16"/>
    </row>
    <row r="52" spans="7:24" x14ac:dyDescent="0.25">
      <c r="G52" s="14" t="s">
        <v>77</v>
      </c>
      <c r="H52" s="6" t="s">
        <v>430</v>
      </c>
      <c r="I52" s="15">
        <v>26</v>
      </c>
      <c r="J52" s="6">
        <v>15086.86</v>
      </c>
      <c r="K52" s="6">
        <v>2301.34</v>
      </c>
      <c r="L52" s="6">
        <v>0</v>
      </c>
      <c r="M52" s="6">
        <v>0</v>
      </c>
      <c r="N52" s="16">
        <v>17388.2</v>
      </c>
      <c r="O52" s="6">
        <v>26</v>
      </c>
      <c r="P52" s="6">
        <v>14951.57</v>
      </c>
      <c r="Q52" s="6">
        <v>2210.34</v>
      </c>
      <c r="R52" s="6">
        <v>0</v>
      </c>
      <c r="S52" s="6">
        <v>0</v>
      </c>
      <c r="T52" s="16">
        <v>17161.91</v>
      </c>
      <c r="U52" s="6">
        <v>0</v>
      </c>
      <c r="V52" s="6">
        <v>-189.99</v>
      </c>
      <c r="W52" s="6">
        <v>-36.299999999999983</v>
      </c>
      <c r="X52" s="16">
        <v>-226.29</v>
      </c>
    </row>
    <row r="53" spans="7:24" x14ac:dyDescent="0.25">
      <c r="G53" s="17" t="s">
        <v>100</v>
      </c>
      <c r="H53" s="18"/>
      <c r="I53" s="17">
        <v>26</v>
      </c>
      <c r="J53" s="18">
        <v>15086.86</v>
      </c>
      <c r="K53" s="18">
        <v>2301.34</v>
      </c>
      <c r="L53" s="18">
        <v>0</v>
      </c>
      <c r="M53" s="18">
        <v>0</v>
      </c>
      <c r="N53" s="19">
        <v>17388.2</v>
      </c>
      <c r="O53" s="18">
        <v>26</v>
      </c>
      <c r="P53" s="18">
        <v>14951.57</v>
      </c>
      <c r="Q53" s="18">
        <v>2210.34</v>
      </c>
      <c r="R53" s="18">
        <v>0</v>
      </c>
      <c r="S53" s="18">
        <v>0</v>
      </c>
      <c r="T53" s="19">
        <v>17161.91</v>
      </c>
      <c r="U53" s="18">
        <v>0</v>
      </c>
      <c r="V53" s="18">
        <v>-189.99</v>
      </c>
      <c r="W53" s="18">
        <v>-36.299999999999983</v>
      </c>
      <c r="X53" s="19">
        <v>-226.29</v>
      </c>
    </row>
    <row r="54" spans="7:24" x14ac:dyDescent="0.25">
      <c r="G54" s="15"/>
      <c r="H54" s="6"/>
      <c r="I54" s="15"/>
      <c r="J54" s="6"/>
      <c r="K54" s="6"/>
      <c r="L54" s="6"/>
      <c r="M54" s="6"/>
      <c r="N54" s="16"/>
      <c r="O54" s="6"/>
      <c r="P54" s="6"/>
      <c r="Q54" s="6"/>
      <c r="R54" s="6"/>
      <c r="S54" s="6"/>
      <c r="T54" s="16"/>
      <c r="U54" s="6"/>
      <c r="V54" s="6"/>
      <c r="W54" s="6"/>
      <c r="X54" s="16"/>
    </row>
    <row r="55" spans="7:24" x14ac:dyDescent="0.25">
      <c r="G55" s="14" t="s">
        <v>25</v>
      </c>
      <c r="H55" s="6"/>
      <c r="I55" s="15"/>
      <c r="J55" s="6"/>
      <c r="K55" s="6"/>
      <c r="L55" s="6"/>
      <c r="M55" s="6"/>
      <c r="N55" s="16"/>
      <c r="O55" s="6"/>
      <c r="P55" s="6"/>
      <c r="Q55" s="6"/>
      <c r="R55" s="6"/>
      <c r="S55" s="6"/>
      <c r="T55" s="16"/>
      <c r="U55" s="6">
        <v>0</v>
      </c>
      <c r="V55" s="6">
        <v>0</v>
      </c>
      <c r="W55" s="6">
        <v>0</v>
      </c>
      <c r="X55" s="16">
        <v>0</v>
      </c>
    </row>
    <row r="56" spans="7:24" x14ac:dyDescent="0.25">
      <c r="G56" s="20" t="s">
        <v>554</v>
      </c>
      <c r="H56" s="6" t="s">
        <v>37</v>
      </c>
      <c r="I56" s="15">
        <v>0</v>
      </c>
      <c r="J56" s="6">
        <v>0</v>
      </c>
      <c r="K56" s="6">
        <v>0</v>
      </c>
      <c r="L56" s="6">
        <v>0</v>
      </c>
      <c r="M56" s="6">
        <v>0</v>
      </c>
      <c r="N56" s="16">
        <v>0</v>
      </c>
      <c r="O56" s="6">
        <v>0</v>
      </c>
      <c r="P56" s="6">
        <v>0</v>
      </c>
      <c r="Q56" s="6">
        <v>801796.66</v>
      </c>
      <c r="R56" s="6">
        <v>0</v>
      </c>
      <c r="S56" s="6">
        <v>0</v>
      </c>
      <c r="T56" s="16">
        <v>801796.66</v>
      </c>
      <c r="U56" s="6">
        <v>0</v>
      </c>
      <c r="V56" s="6">
        <v>-24394.15</v>
      </c>
      <c r="W56" s="6">
        <v>826190.81</v>
      </c>
      <c r="X56" s="16">
        <v>801796.66</v>
      </c>
    </row>
    <row r="57" spans="7:24" x14ac:dyDescent="0.25">
      <c r="G57" s="20" t="s">
        <v>561</v>
      </c>
      <c r="H57" s="6" t="s">
        <v>37</v>
      </c>
      <c r="I57" s="15">
        <v>0</v>
      </c>
      <c r="J57" s="6">
        <v>0</v>
      </c>
      <c r="K57" s="6">
        <v>0</v>
      </c>
      <c r="L57" s="6">
        <v>0</v>
      </c>
      <c r="M57" s="6">
        <v>64584.33</v>
      </c>
      <c r="N57" s="16">
        <v>64584.33</v>
      </c>
      <c r="O57" s="6">
        <v>0</v>
      </c>
      <c r="P57" s="6">
        <v>0</v>
      </c>
      <c r="Q57" s="6">
        <v>0</v>
      </c>
      <c r="R57" s="6">
        <v>0</v>
      </c>
      <c r="S57" s="6">
        <v>64098.26</v>
      </c>
      <c r="T57" s="16">
        <v>64098.26</v>
      </c>
      <c r="U57" s="6">
        <v>0</v>
      </c>
      <c r="V57" s="6">
        <v>-471.81</v>
      </c>
      <c r="W57" s="6">
        <v>-14.259999999999991</v>
      </c>
      <c r="X57" s="16">
        <v>-486.07</v>
      </c>
    </row>
    <row r="58" spans="7:24" x14ac:dyDescent="0.25">
      <c r="G58" s="20" t="s">
        <v>61</v>
      </c>
      <c r="H58" s="6" t="s">
        <v>36</v>
      </c>
      <c r="I58" s="15">
        <v>0</v>
      </c>
      <c r="J58" s="6">
        <v>0</v>
      </c>
      <c r="K58" s="6">
        <v>0</v>
      </c>
      <c r="L58" s="6">
        <v>16602.919999999998</v>
      </c>
      <c r="M58" s="6">
        <v>0</v>
      </c>
      <c r="N58" s="16">
        <v>16602.919999999998</v>
      </c>
      <c r="O58" s="6">
        <v>0</v>
      </c>
      <c r="P58" s="6">
        <v>0</v>
      </c>
      <c r="Q58" s="6">
        <v>0</v>
      </c>
      <c r="R58" s="6">
        <v>10376.64</v>
      </c>
      <c r="S58" s="6">
        <v>0</v>
      </c>
      <c r="T58" s="16">
        <v>10376.64</v>
      </c>
      <c r="U58" s="6">
        <v>0</v>
      </c>
      <c r="V58" s="6">
        <v>-55.04</v>
      </c>
      <c r="W58" s="6">
        <v>-6171.24</v>
      </c>
      <c r="X58" s="16">
        <v>-6226.28</v>
      </c>
    </row>
    <row r="59" spans="7:24" x14ac:dyDescent="0.25">
      <c r="G59" s="20" t="s">
        <v>75</v>
      </c>
      <c r="H59" s="6" t="s">
        <v>37</v>
      </c>
      <c r="I59" s="15">
        <v>0</v>
      </c>
      <c r="J59" s="6">
        <v>0</v>
      </c>
      <c r="K59" s="6">
        <v>0</v>
      </c>
      <c r="L59" s="6">
        <v>0</v>
      </c>
      <c r="M59" s="6">
        <v>25000</v>
      </c>
      <c r="N59" s="16">
        <v>25000</v>
      </c>
      <c r="O59" s="6">
        <v>0</v>
      </c>
      <c r="P59" s="6">
        <v>0</v>
      </c>
      <c r="Q59" s="6">
        <v>0</v>
      </c>
      <c r="R59" s="6">
        <v>0</v>
      </c>
      <c r="S59" s="6">
        <v>21288.240000000002</v>
      </c>
      <c r="T59" s="16">
        <v>21288.240000000002</v>
      </c>
      <c r="U59" s="6">
        <v>0</v>
      </c>
      <c r="V59" s="6">
        <v>-561.91</v>
      </c>
      <c r="W59" s="6">
        <v>-3149.8500000000004</v>
      </c>
      <c r="X59" s="16">
        <v>-3711.76</v>
      </c>
    </row>
    <row r="60" spans="7:24" x14ac:dyDescent="0.25">
      <c r="G60" s="20" t="s">
        <v>556</v>
      </c>
      <c r="H60" s="6" t="s">
        <v>37</v>
      </c>
      <c r="I60" s="15">
        <v>0</v>
      </c>
      <c r="J60" s="6">
        <v>0</v>
      </c>
      <c r="K60" s="6">
        <v>0</v>
      </c>
      <c r="L60" s="6">
        <v>0</v>
      </c>
      <c r="M60" s="6">
        <v>700000</v>
      </c>
      <c r="N60" s="16">
        <v>700000</v>
      </c>
      <c r="O60" s="6">
        <v>0</v>
      </c>
      <c r="P60" s="6">
        <v>0</v>
      </c>
      <c r="Q60" s="6">
        <v>0</v>
      </c>
      <c r="R60" s="6">
        <v>0</v>
      </c>
      <c r="S60" s="6">
        <v>703158.19</v>
      </c>
      <c r="T60" s="16">
        <v>703158.19</v>
      </c>
      <c r="U60" s="6">
        <v>0</v>
      </c>
      <c r="V60" s="6">
        <v>-21709.07</v>
      </c>
      <c r="W60" s="6">
        <v>24867.26</v>
      </c>
      <c r="X60" s="16">
        <v>3158.19</v>
      </c>
    </row>
    <row r="61" spans="7:24" x14ac:dyDescent="0.25">
      <c r="G61" s="17" t="s">
        <v>38</v>
      </c>
      <c r="H61" s="18"/>
      <c r="I61" s="17">
        <v>0</v>
      </c>
      <c r="J61" s="18">
        <v>0</v>
      </c>
      <c r="K61" s="18">
        <v>0</v>
      </c>
      <c r="L61" s="18">
        <v>16602.919999999998</v>
      </c>
      <c r="M61" s="18">
        <v>789584.33</v>
      </c>
      <c r="N61" s="19">
        <v>806187.25</v>
      </c>
      <c r="O61" s="18">
        <v>0</v>
      </c>
      <c r="P61" s="18">
        <v>0</v>
      </c>
      <c r="Q61" s="18">
        <v>801796.66</v>
      </c>
      <c r="R61" s="18">
        <v>10376.64</v>
      </c>
      <c r="S61" s="18">
        <v>788544.69</v>
      </c>
      <c r="T61" s="19">
        <v>1600717.99</v>
      </c>
      <c r="U61" s="18">
        <v>0</v>
      </c>
      <c r="V61" s="18">
        <v>-47191.98</v>
      </c>
      <c r="W61" s="18">
        <v>841722.72000000009</v>
      </c>
      <c r="X61" s="19">
        <v>794530.74</v>
      </c>
    </row>
    <row r="62" spans="7:24" x14ac:dyDescent="0.25">
      <c r="G62" s="15"/>
      <c r="H62" s="6"/>
      <c r="I62" s="15"/>
      <c r="J62" s="6"/>
      <c r="K62" s="6"/>
      <c r="L62" s="6"/>
      <c r="M62" s="6"/>
      <c r="N62" s="16"/>
      <c r="O62" s="6"/>
      <c r="P62" s="6"/>
      <c r="Q62" s="6"/>
      <c r="R62" s="6"/>
      <c r="S62" s="6"/>
      <c r="T62" s="16"/>
      <c r="U62" s="6"/>
      <c r="V62" s="6"/>
      <c r="W62" s="6"/>
      <c r="X62" s="16"/>
    </row>
    <row r="63" spans="7:24" x14ac:dyDescent="0.25">
      <c r="G63" s="21" t="s">
        <v>431</v>
      </c>
      <c r="H63" s="22"/>
      <c r="I63" s="21">
        <v>68169.87000000001</v>
      </c>
      <c r="J63" s="23">
        <v>37270711.620000012</v>
      </c>
      <c r="K63" s="23">
        <v>19683046.080000002</v>
      </c>
      <c r="L63" s="23">
        <v>901657.97</v>
      </c>
      <c r="M63" s="23">
        <v>789584.33</v>
      </c>
      <c r="N63" s="24">
        <v>58644999.999999993</v>
      </c>
      <c r="O63" s="23">
        <v>68033.2</v>
      </c>
      <c r="P63" s="23">
        <v>36775290.399999999</v>
      </c>
      <c r="Q63" s="23">
        <v>19467577.639999997</v>
      </c>
      <c r="R63" s="23">
        <v>825587.2699999999</v>
      </c>
      <c r="S63" s="23">
        <v>788544.69</v>
      </c>
      <c r="T63" s="24">
        <v>57856999.99999997</v>
      </c>
      <c r="U63" s="23">
        <v>-136.66999999999999</v>
      </c>
      <c r="V63" s="23">
        <v>-533154.94999999995</v>
      </c>
      <c r="W63" s="23">
        <v>-254845.0500000004</v>
      </c>
      <c r="X63" s="24">
        <v>-787999.99999999977</v>
      </c>
    </row>
    <row r="64" spans="7:24" x14ac:dyDescent="0.25">
      <c r="G64" s="8" t="s">
        <v>19</v>
      </c>
      <c r="H64" s="8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04875-DDEA-4C4B-BCAC-5F3BD9A2B5E8}">
  <sheetPr codeName="Ark15"/>
  <dimension ref="A1:CD75"/>
  <sheetViews>
    <sheetView showGridLines="0" topLeftCell="B2" zoomScaleNormal="100" workbookViewId="0"/>
  </sheetViews>
  <sheetFormatPr defaultColWidth="0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0" style="2" hidden="1" customWidth="1"/>
    <col min="83" max="16384" width="9.140625" style="2" hidden="1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Forventet regnskab 2, 2023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13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13</v>
      </c>
      <c r="H10" s="8"/>
      <c r="I10" s="28" t="s">
        <v>553</v>
      </c>
      <c r="J10" s="29"/>
      <c r="K10" s="29"/>
      <c r="L10" s="29"/>
      <c r="M10" s="29"/>
      <c r="N10" s="30"/>
      <c r="O10" s="28" t="s">
        <v>559</v>
      </c>
      <c r="P10" s="29"/>
      <c r="Q10" s="29"/>
      <c r="R10" s="29"/>
      <c r="S10" s="29"/>
      <c r="T10" s="30"/>
      <c r="U10" s="28" t="s">
        <v>560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550</v>
      </c>
      <c r="J11" s="12" t="s">
        <v>551</v>
      </c>
      <c r="K11" s="12" t="s">
        <v>552</v>
      </c>
      <c r="L11" s="12" t="s">
        <v>61</v>
      </c>
      <c r="M11" s="12" t="s">
        <v>62</v>
      </c>
      <c r="N11" s="13" t="s">
        <v>63</v>
      </c>
      <c r="O11" s="12" t="s">
        <v>550</v>
      </c>
      <c r="P11" s="12" t="s">
        <v>551</v>
      </c>
      <c r="Q11" s="12" t="s">
        <v>552</v>
      </c>
      <c r="R11" s="12" t="s">
        <v>61</v>
      </c>
      <c r="S11" s="12" t="s">
        <v>62</v>
      </c>
      <c r="T11" s="13" t="s">
        <v>63</v>
      </c>
      <c r="U11" s="25" t="s">
        <v>550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76</v>
      </c>
      <c r="H12" s="6" t="s">
        <v>432</v>
      </c>
      <c r="I12" s="15">
        <v>6577.88</v>
      </c>
      <c r="J12" s="6">
        <v>3852093.26</v>
      </c>
      <c r="K12" s="6">
        <v>1519916.96</v>
      </c>
      <c r="L12" s="6">
        <v>269042.99</v>
      </c>
      <c r="M12" s="6">
        <v>0</v>
      </c>
      <c r="N12" s="16">
        <v>5641053.21</v>
      </c>
      <c r="O12" s="6">
        <v>6545.92</v>
      </c>
      <c r="P12" s="6">
        <v>3663186.54</v>
      </c>
      <c r="Q12" s="6">
        <v>1455811.74</v>
      </c>
      <c r="R12" s="6">
        <v>81234.990000000005</v>
      </c>
      <c r="S12" s="6">
        <v>0</v>
      </c>
      <c r="T12" s="16">
        <v>5200233.2699999996</v>
      </c>
      <c r="U12" s="6">
        <v>-31.96</v>
      </c>
      <c r="V12" s="6">
        <v>-229899.19</v>
      </c>
      <c r="W12" s="6">
        <v>-210920.75</v>
      </c>
      <c r="X12" s="16">
        <v>-440819.94</v>
      </c>
    </row>
    <row r="13" spans="7:24" x14ac:dyDescent="0.25">
      <c r="G13" s="17" t="s">
        <v>92</v>
      </c>
      <c r="H13" s="18"/>
      <c r="I13" s="17">
        <v>6577.88</v>
      </c>
      <c r="J13" s="18">
        <v>3852093.26</v>
      </c>
      <c r="K13" s="18">
        <v>1519916.96</v>
      </c>
      <c r="L13" s="18">
        <v>269042.99</v>
      </c>
      <c r="M13" s="18">
        <v>0</v>
      </c>
      <c r="N13" s="19">
        <v>5641053.21</v>
      </c>
      <c r="O13" s="18">
        <v>6545.92</v>
      </c>
      <c r="P13" s="18">
        <v>3663186.54</v>
      </c>
      <c r="Q13" s="18">
        <v>1455811.74</v>
      </c>
      <c r="R13" s="18">
        <v>81234.990000000005</v>
      </c>
      <c r="S13" s="18">
        <v>0</v>
      </c>
      <c r="T13" s="19">
        <v>5200233.2699999996</v>
      </c>
      <c r="U13" s="18">
        <v>-31.96</v>
      </c>
      <c r="V13" s="18">
        <v>-229899.19</v>
      </c>
      <c r="W13" s="18">
        <v>-210920.75</v>
      </c>
      <c r="X13" s="19">
        <v>-440819.94</v>
      </c>
    </row>
    <row r="14" spans="7:24" x14ac:dyDescent="0.25">
      <c r="G14" s="15"/>
      <c r="H14" s="6"/>
      <c r="I14" s="15"/>
      <c r="J14" s="6"/>
      <c r="K14" s="6"/>
      <c r="L14" s="6"/>
      <c r="M14" s="6"/>
      <c r="N14" s="16"/>
      <c r="O14" s="6"/>
      <c r="P14" s="6"/>
      <c r="Q14" s="6"/>
      <c r="R14" s="6"/>
      <c r="S14" s="6"/>
      <c r="T14" s="16"/>
      <c r="U14" s="6"/>
      <c r="V14" s="6"/>
      <c r="W14" s="6"/>
      <c r="X14" s="16"/>
    </row>
    <row r="15" spans="7:24" x14ac:dyDescent="0.25">
      <c r="G15" s="14" t="s">
        <v>24</v>
      </c>
      <c r="H15" s="6" t="s">
        <v>167</v>
      </c>
      <c r="I15" s="15">
        <v>1419.29</v>
      </c>
      <c r="J15" s="6">
        <v>901998.31</v>
      </c>
      <c r="K15" s="6">
        <v>503906.31</v>
      </c>
      <c r="L15" s="6">
        <v>0</v>
      </c>
      <c r="M15" s="6">
        <v>0</v>
      </c>
      <c r="N15" s="16">
        <v>1405904.62</v>
      </c>
      <c r="O15" s="6">
        <v>1409.5</v>
      </c>
      <c r="P15" s="6">
        <v>889301.62</v>
      </c>
      <c r="Q15" s="6">
        <v>481229.46</v>
      </c>
      <c r="R15" s="6">
        <v>0</v>
      </c>
      <c r="S15" s="6">
        <v>0</v>
      </c>
      <c r="T15" s="16">
        <v>1370531.08</v>
      </c>
      <c r="U15" s="6">
        <v>-9.7899999999999991</v>
      </c>
      <c r="V15" s="6">
        <v>-10074.52</v>
      </c>
      <c r="W15" s="6">
        <v>-25299.02</v>
      </c>
      <c r="X15" s="16">
        <v>-35373.54</v>
      </c>
    </row>
    <row r="16" spans="7:24" x14ac:dyDescent="0.25">
      <c r="G16" s="15"/>
      <c r="H16" s="6" t="s">
        <v>169</v>
      </c>
      <c r="I16" s="15">
        <v>84.23</v>
      </c>
      <c r="J16" s="6">
        <v>53679.8</v>
      </c>
      <c r="K16" s="6">
        <v>7650.94</v>
      </c>
      <c r="L16" s="6">
        <v>0</v>
      </c>
      <c r="M16" s="6">
        <v>0</v>
      </c>
      <c r="N16" s="16">
        <v>61330.74</v>
      </c>
      <c r="O16" s="6">
        <v>81.38</v>
      </c>
      <c r="P16" s="6">
        <v>51193.29</v>
      </c>
      <c r="Q16" s="6">
        <v>7206.79</v>
      </c>
      <c r="R16" s="6">
        <v>0</v>
      </c>
      <c r="S16" s="6">
        <v>0</v>
      </c>
      <c r="T16" s="16">
        <v>58400.08</v>
      </c>
      <c r="U16" s="6">
        <v>-2.85</v>
      </c>
      <c r="V16" s="6">
        <v>-426.68</v>
      </c>
      <c r="W16" s="6">
        <v>-2503.98</v>
      </c>
      <c r="X16" s="16">
        <v>-2930.66</v>
      </c>
    </row>
    <row r="17" spans="7:24" x14ac:dyDescent="0.25">
      <c r="G17" s="15"/>
      <c r="H17" s="6" t="s">
        <v>433</v>
      </c>
      <c r="I17" s="15">
        <v>4317.67</v>
      </c>
      <c r="J17" s="6">
        <v>3084714.62</v>
      </c>
      <c r="K17" s="6">
        <v>698801.6</v>
      </c>
      <c r="L17" s="6">
        <v>458319.46</v>
      </c>
      <c r="M17" s="6">
        <v>0</v>
      </c>
      <c r="N17" s="16">
        <v>4241835.68</v>
      </c>
      <c r="O17" s="6">
        <v>4399.29</v>
      </c>
      <c r="P17" s="6">
        <v>3080002.5</v>
      </c>
      <c r="Q17" s="6">
        <v>685125.83</v>
      </c>
      <c r="R17" s="6">
        <v>548730.12</v>
      </c>
      <c r="S17" s="6">
        <v>0</v>
      </c>
      <c r="T17" s="16">
        <v>4313858.45</v>
      </c>
      <c r="U17" s="6">
        <v>81.62</v>
      </c>
      <c r="V17" s="6">
        <v>-28487.72</v>
      </c>
      <c r="W17" s="6">
        <v>100510.49</v>
      </c>
      <c r="X17" s="16">
        <v>72022.77</v>
      </c>
    </row>
    <row r="18" spans="7:24" x14ac:dyDescent="0.25">
      <c r="G18" s="15"/>
      <c r="H18" s="6" t="s">
        <v>434</v>
      </c>
      <c r="I18" s="15">
        <v>824.71</v>
      </c>
      <c r="J18" s="6">
        <v>673691.9</v>
      </c>
      <c r="K18" s="6">
        <v>109035.33</v>
      </c>
      <c r="L18" s="6">
        <v>225764.87</v>
      </c>
      <c r="M18" s="6">
        <v>0</v>
      </c>
      <c r="N18" s="16">
        <v>1008492.1</v>
      </c>
      <c r="O18" s="6">
        <v>820.17</v>
      </c>
      <c r="P18" s="6">
        <v>671517.12</v>
      </c>
      <c r="Q18" s="6">
        <v>108251.94</v>
      </c>
      <c r="R18" s="6">
        <v>195689.66</v>
      </c>
      <c r="S18" s="6">
        <v>0</v>
      </c>
      <c r="T18" s="16">
        <v>975458.72</v>
      </c>
      <c r="U18" s="6">
        <v>-4.54</v>
      </c>
      <c r="V18" s="6">
        <v>-5445.47</v>
      </c>
      <c r="W18" s="6">
        <v>-27587.909999999996</v>
      </c>
      <c r="X18" s="16">
        <v>-33033.379999999997</v>
      </c>
    </row>
    <row r="19" spans="7:24" x14ac:dyDescent="0.25">
      <c r="G19" s="15"/>
      <c r="H19" s="6" t="s">
        <v>435</v>
      </c>
      <c r="I19" s="15">
        <v>2409.15</v>
      </c>
      <c r="J19" s="6">
        <v>1733913.82</v>
      </c>
      <c r="K19" s="6">
        <v>581643.18000000005</v>
      </c>
      <c r="L19" s="6">
        <v>0</v>
      </c>
      <c r="M19" s="6">
        <v>0</v>
      </c>
      <c r="N19" s="16">
        <v>2315557</v>
      </c>
      <c r="O19" s="6">
        <v>2395.58</v>
      </c>
      <c r="P19" s="6">
        <v>1736988.61</v>
      </c>
      <c r="Q19" s="6">
        <v>577463.97</v>
      </c>
      <c r="R19" s="6">
        <v>0</v>
      </c>
      <c r="S19" s="6">
        <v>0</v>
      </c>
      <c r="T19" s="16">
        <v>2314452.58</v>
      </c>
      <c r="U19" s="6">
        <v>-13.57</v>
      </c>
      <c r="V19" s="6">
        <v>-16201.32</v>
      </c>
      <c r="W19" s="6">
        <v>15096.9</v>
      </c>
      <c r="X19" s="16">
        <v>-1104.42</v>
      </c>
    </row>
    <row r="20" spans="7:24" x14ac:dyDescent="0.25">
      <c r="G20" s="15"/>
      <c r="H20" s="6" t="s">
        <v>171</v>
      </c>
      <c r="I20" s="15">
        <v>1004.22</v>
      </c>
      <c r="J20" s="6">
        <v>639989.66</v>
      </c>
      <c r="K20" s="6">
        <v>284168.14</v>
      </c>
      <c r="L20" s="6">
        <v>403642</v>
      </c>
      <c r="M20" s="6">
        <v>0</v>
      </c>
      <c r="N20" s="16">
        <v>1327799.8</v>
      </c>
      <c r="O20" s="6">
        <v>994.31</v>
      </c>
      <c r="P20" s="6">
        <v>624744.85</v>
      </c>
      <c r="Q20" s="6">
        <v>281632.90000000002</v>
      </c>
      <c r="R20" s="6">
        <v>64245.24</v>
      </c>
      <c r="S20" s="6">
        <v>0</v>
      </c>
      <c r="T20" s="16">
        <v>970622.99</v>
      </c>
      <c r="U20" s="6">
        <v>-9.91</v>
      </c>
      <c r="V20" s="6">
        <v>-6562.79</v>
      </c>
      <c r="W20" s="6">
        <v>-350614.02</v>
      </c>
      <c r="X20" s="16">
        <v>-357176.81</v>
      </c>
    </row>
    <row r="21" spans="7:24" x14ac:dyDescent="0.25">
      <c r="G21" s="17" t="s">
        <v>35</v>
      </c>
      <c r="H21" s="18"/>
      <c r="I21" s="17">
        <v>10059.27</v>
      </c>
      <c r="J21" s="18">
        <v>7087988.1100000013</v>
      </c>
      <c r="K21" s="18">
        <v>2185205.5000000005</v>
      </c>
      <c r="L21" s="18">
        <v>1087726.33</v>
      </c>
      <c r="M21" s="18">
        <v>0</v>
      </c>
      <c r="N21" s="19">
        <v>10360919.940000001</v>
      </c>
      <c r="O21" s="18">
        <v>10100.23</v>
      </c>
      <c r="P21" s="18">
        <v>7053747.9900000002</v>
      </c>
      <c r="Q21" s="18">
        <v>2140910.89</v>
      </c>
      <c r="R21" s="18">
        <v>808665.02</v>
      </c>
      <c r="S21" s="18">
        <v>0</v>
      </c>
      <c r="T21" s="19">
        <v>10003323.9</v>
      </c>
      <c r="U21" s="18">
        <v>40.959999999999994</v>
      </c>
      <c r="V21" s="18">
        <v>-67198.5</v>
      </c>
      <c r="W21" s="18">
        <v>-290397.54000000004</v>
      </c>
      <c r="X21" s="19">
        <v>-357596.04</v>
      </c>
    </row>
    <row r="22" spans="7:24" x14ac:dyDescent="0.25">
      <c r="G22" s="15"/>
      <c r="H22" s="6"/>
      <c r="I22" s="15"/>
      <c r="J22" s="6"/>
      <c r="K22" s="6"/>
      <c r="L22" s="6"/>
      <c r="M22" s="6"/>
      <c r="N22" s="16"/>
      <c r="O22" s="6"/>
      <c r="P22" s="6"/>
      <c r="Q22" s="6"/>
      <c r="R22" s="6"/>
      <c r="S22" s="6"/>
      <c r="T22" s="16"/>
      <c r="U22" s="6"/>
      <c r="V22" s="6"/>
      <c r="W22" s="6"/>
      <c r="X22" s="16"/>
    </row>
    <row r="23" spans="7:24" x14ac:dyDescent="0.25">
      <c r="G23" s="14" t="s">
        <v>77</v>
      </c>
      <c r="H23" s="6" t="s">
        <v>436</v>
      </c>
      <c r="I23" s="15">
        <v>293.81</v>
      </c>
      <c r="J23" s="6">
        <v>272063.40999999997</v>
      </c>
      <c r="K23" s="6">
        <v>0</v>
      </c>
      <c r="L23" s="6">
        <v>0</v>
      </c>
      <c r="M23" s="6">
        <v>0</v>
      </c>
      <c r="N23" s="16">
        <v>272063.40999999997</v>
      </c>
      <c r="O23" s="6">
        <v>242.75</v>
      </c>
      <c r="P23" s="6">
        <v>223467.88</v>
      </c>
      <c r="Q23" s="6">
        <v>0</v>
      </c>
      <c r="R23" s="6">
        <v>0</v>
      </c>
      <c r="S23" s="6">
        <v>0</v>
      </c>
      <c r="T23" s="16">
        <v>223467.88</v>
      </c>
      <c r="U23" s="6">
        <v>-51.06</v>
      </c>
      <c r="V23" s="6">
        <v>-2730.36</v>
      </c>
      <c r="W23" s="6">
        <v>-45865.17</v>
      </c>
      <c r="X23" s="16">
        <v>-48595.53</v>
      </c>
    </row>
    <row r="24" spans="7:24" x14ac:dyDescent="0.25">
      <c r="G24" s="15"/>
      <c r="H24" s="6" t="s">
        <v>437</v>
      </c>
      <c r="I24" s="15">
        <v>158.30000000000001</v>
      </c>
      <c r="J24" s="6">
        <v>146583.26999999999</v>
      </c>
      <c r="K24" s="6">
        <v>0</v>
      </c>
      <c r="L24" s="6">
        <v>0</v>
      </c>
      <c r="M24" s="6">
        <v>0</v>
      </c>
      <c r="N24" s="16">
        <v>146583.26999999999</v>
      </c>
      <c r="O24" s="6">
        <v>185.36</v>
      </c>
      <c r="P24" s="6">
        <v>169867.84</v>
      </c>
      <c r="Q24" s="6">
        <v>0</v>
      </c>
      <c r="R24" s="6">
        <v>0</v>
      </c>
      <c r="S24" s="6">
        <v>0</v>
      </c>
      <c r="T24" s="16">
        <v>169867.84</v>
      </c>
      <c r="U24" s="6">
        <v>27.06</v>
      </c>
      <c r="V24" s="6">
        <v>-2707.38</v>
      </c>
      <c r="W24" s="6">
        <v>25991.95</v>
      </c>
      <c r="X24" s="16">
        <v>23284.57</v>
      </c>
    </row>
    <row r="25" spans="7:24" x14ac:dyDescent="0.25">
      <c r="G25" s="15"/>
      <c r="H25" s="6" t="s">
        <v>438</v>
      </c>
      <c r="I25" s="15">
        <v>33.96</v>
      </c>
      <c r="J25" s="6">
        <v>30950.94</v>
      </c>
      <c r="K25" s="6">
        <v>0</v>
      </c>
      <c r="L25" s="6">
        <v>0</v>
      </c>
      <c r="M25" s="6">
        <v>0</v>
      </c>
      <c r="N25" s="16">
        <v>30950.94</v>
      </c>
      <c r="O25" s="6">
        <v>44.6</v>
      </c>
      <c r="P25" s="6">
        <v>40467.550000000003</v>
      </c>
      <c r="Q25" s="6">
        <v>0</v>
      </c>
      <c r="R25" s="6">
        <v>0</v>
      </c>
      <c r="S25" s="6">
        <v>0</v>
      </c>
      <c r="T25" s="16">
        <v>40467.550000000003</v>
      </c>
      <c r="U25" s="6">
        <v>10.64</v>
      </c>
      <c r="V25" s="6">
        <v>-447.98</v>
      </c>
      <c r="W25" s="6">
        <v>9964.59</v>
      </c>
      <c r="X25" s="16">
        <v>9516.61</v>
      </c>
    </row>
    <row r="26" spans="7:24" x14ac:dyDescent="0.25">
      <c r="G26" s="15"/>
      <c r="H26" s="6" t="s">
        <v>364</v>
      </c>
      <c r="I26" s="15">
        <v>0</v>
      </c>
      <c r="J26" s="6">
        <v>0</v>
      </c>
      <c r="K26" s="6">
        <v>0</v>
      </c>
      <c r="L26" s="6">
        <v>0</v>
      </c>
      <c r="M26" s="6">
        <v>0</v>
      </c>
      <c r="N26" s="16">
        <v>0</v>
      </c>
      <c r="O26" s="6">
        <v>19.329999999999998</v>
      </c>
      <c r="P26" s="6">
        <v>17541.990000000002</v>
      </c>
      <c r="Q26" s="6">
        <v>0</v>
      </c>
      <c r="R26" s="6">
        <v>0</v>
      </c>
      <c r="S26" s="6">
        <v>0</v>
      </c>
      <c r="T26" s="16">
        <v>17541.990000000002</v>
      </c>
      <c r="U26" s="6">
        <v>19.329999999999998</v>
      </c>
      <c r="V26" s="6">
        <v>-194.19</v>
      </c>
      <c r="W26" s="6">
        <v>17736.18</v>
      </c>
      <c r="X26" s="16">
        <v>17541.990000000002</v>
      </c>
    </row>
    <row r="27" spans="7:24" x14ac:dyDescent="0.25">
      <c r="G27" s="17" t="s">
        <v>100</v>
      </c>
      <c r="H27" s="18"/>
      <c r="I27" s="17">
        <v>486.07</v>
      </c>
      <c r="J27" s="18">
        <v>449597.61999999994</v>
      </c>
      <c r="K27" s="18">
        <v>0</v>
      </c>
      <c r="L27" s="18">
        <v>0</v>
      </c>
      <c r="M27" s="18">
        <v>0</v>
      </c>
      <c r="N27" s="19">
        <v>449597.61999999994</v>
      </c>
      <c r="O27" s="18">
        <v>492.04</v>
      </c>
      <c r="P27" s="18">
        <v>451345.25999999995</v>
      </c>
      <c r="Q27" s="18">
        <v>0</v>
      </c>
      <c r="R27" s="18">
        <v>0</v>
      </c>
      <c r="S27" s="18">
        <v>0</v>
      </c>
      <c r="T27" s="19">
        <v>451345.25999999995</v>
      </c>
      <c r="U27" s="18">
        <v>5.9699999999999953</v>
      </c>
      <c r="V27" s="18">
        <v>-6079.9099999999989</v>
      </c>
      <c r="W27" s="18">
        <v>7827.5500000000029</v>
      </c>
      <c r="X27" s="19">
        <v>1747.6400000000031</v>
      </c>
    </row>
    <row r="28" spans="7:24" x14ac:dyDescent="0.25">
      <c r="G28" s="15"/>
      <c r="H28" s="6"/>
      <c r="I28" s="15"/>
      <c r="J28" s="6"/>
      <c r="K28" s="6"/>
      <c r="L28" s="6"/>
      <c r="M28" s="6"/>
      <c r="N28" s="16"/>
      <c r="O28" s="6"/>
      <c r="P28" s="6"/>
      <c r="Q28" s="6"/>
      <c r="R28" s="6"/>
      <c r="S28" s="6"/>
      <c r="T28" s="16"/>
      <c r="U28" s="6"/>
      <c r="V28" s="6"/>
      <c r="W28" s="6"/>
      <c r="X28" s="16"/>
    </row>
    <row r="29" spans="7:24" x14ac:dyDescent="0.25">
      <c r="G29" s="14" t="s">
        <v>25</v>
      </c>
      <c r="H29" s="6"/>
      <c r="I29" s="15"/>
      <c r="J29" s="6"/>
      <c r="K29" s="6"/>
      <c r="L29" s="6"/>
      <c r="M29" s="6"/>
      <c r="N29" s="16"/>
      <c r="O29" s="6"/>
      <c r="P29" s="6"/>
      <c r="Q29" s="6"/>
      <c r="R29" s="6"/>
      <c r="S29" s="6"/>
      <c r="T29" s="16"/>
      <c r="U29" s="6">
        <v>0</v>
      </c>
      <c r="V29" s="6">
        <v>0</v>
      </c>
      <c r="W29" s="6">
        <v>0</v>
      </c>
      <c r="X29" s="16">
        <v>0</v>
      </c>
    </row>
    <row r="30" spans="7:24" x14ac:dyDescent="0.25">
      <c r="G30" s="20" t="s">
        <v>554</v>
      </c>
      <c r="H30" s="6" t="s">
        <v>37</v>
      </c>
      <c r="I30" s="15">
        <v>0</v>
      </c>
      <c r="J30" s="6">
        <v>0</v>
      </c>
      <c r="K30" s="6">
        <v>0</v>
      </c>
      <c r="L30" s="6">
        <v>0</v>
      </c>
      <c r="M30" s="6">
        <v>0</v>
      </c>
      <c r="N30" s="16">
        <v>0</v>
      </c>
      <c r="O30" s="6">
        <v>0</v>
      </c>
      <c r="P30" s="6">
        <v>0</v>
      </c>
      <c r="Q30" s="6">
        <v>20500.02</v>
      </c>
      <c r="R30" s="6">
        <v>0</v>
      </c>
      <c r="S30" s="6">
        <v>0</v>
      </c>
      <c r="T30" s="16">
        <v>20500.02</v>
      </c>
      <c r="U30" s="6">
        <v>0</v>
      </c>
      <c r="V30" s="6">
        <v>-541.1</v>
      </c>
      <c r="W30" s="6">
        <v>21041.119999999999</v>
      </c>
      <c r="X30" s="16">
        <v>20500.02</v>
      </c>
    </row>
    <row r="31" spans="7:24" x14ac:dyDescent="0.25">
      <c r="G31" s="20" t="s">
        <v>561</v>
      </c>
      <c r="H31" s="6" t="s">
        <v>37</v>
      </c>
      <c r="I31" s="15">
        <v>0</v>
      </c>
      <c r="J31" s="6">
        <v>0</v>
      </c>
      <c r="K31" s="6">
        <v>0</v>
      </c>
      <c r="L31" s="6">
        <v>0</v>
      </c>
      <c r="M31" s="6">
        <v>1043297.65</v>
      </c>
      <c r="N31" s="16">
        <v>1043297.65</v>
      </c>
      <c r="O31" s="6">
        <v>0</v>
      </c>
      <c r="P31" s="6">
        <v>0</v>
      </c>
      <c r="Q31" s="6">
        <v>0</v>
      </c>
      <c r="R31" s="6">
        <v>0</v>
      </c>
      <c r="S31" s="6">
        <v>573598.77</v>
      </c>
      <c r="T31" s="16">
        <v>573598.77</v>
      </c>
      <c r="U31" s="6">
        <v>0</v>
      </c>
      <c r="V31" s="6">
        <v>-25426.14</v>
      </c>
      <c r="W31" s="6">
        <v>-444272.74</v>
      </c>
      <c r="X31" s="16">
        <v>-469698.88</v>
      </c>
    </row>
    <row r="32" spans="7:24" x14ac:dyDescent="0.25">
      <c r="G32" s="20" t="s">
        <v>61</v>
      </c>
      <c r="H32" s="6" t="s">
        <v>36</v>
      </c>
      <c r="I32" s="15">
        <v>0</v>
      </c>
      <c r="J32" s="6">
        <v>0</v>
      </c>
      <c r="K32" s="6">
        <v>0</v>
      </c>
      <c r="L32" s="6">
        <v>98969.17</v>
      </c>
      <c r="M32" s="6">
        <v>0</v>
      </c>
      <c r="N32" s="16">
        <v>98969.17</v>
      </c>
      <c r="O32" s="6">
        <v>0</v>
      </c>
      <c r="P32" s="6">
        <v>0</v>
      </c>
      <c r="Q32" s="6">
        <v>0</v>
      </c>
      <c r="R32" s="6">
        <v>28587.54</v>
      </c>
      <c r="S32" s="6">
        <v>0</v>
      </c>
      <c r="T32" s="16">
        <v>28587.54</v>
      </c>
      <c r="U32" s="6">
        <v>0</v>
      </c>
      <c r="V32" s="6">
        <v>-27.25</v>
      </c>
      <c r="W32" s="6">
        <v>-70354.38</v>
      </c>
      <c r="X32" s="16">
        <v>-70381.63</v>
      </c>
    </row>
    <row r="33" spans="7:24" x14ac:dyDescent="0.25">
      <c r="G33" s="20" t="s">
        <v>75</v>
      </c>
      <c r="H33" s="6" t="s">
        <v>37</v>
      </c>
      <c r="I33" s="15">
        <v>0</v>
      </c>
      <c r="J33" s="6">
        <v>0</v>
      </c>
      <c r="K33" s="6">
        <v>0</v>
      </c>
      <c r="L33" s="6">
        <v>0</v>
      </c>
      <c r="M33" s="6">
        <v>8162.41</v>
      </c>
      <c r="N33" s="16">
        <v>8162.41</v>
      </c>
      <c r="O33" s="6">
        <v>0</v>
      </c>
      <c r="P33" s="6">
        <v>0</v>
      </c>
      <c r="Q33" s="6">
        <v>0</v>
      </c>
      <c r="R33" s="6">
        <v>0</v>
      </c>
      <c r="S33" s="6">
        <v>10751.24</v>
      </c>
      <c r="T33" s="16">
        <v>10751.24</v>
      </c>
      <c r="U33" s="6">
        <v>0</v>
      </c>
      <c r="V33" s="6">
        <v>0</v>
      </c>
      <c r="W33" s="6">
        <v>2588.83</v>
      </c>
      <c r="X33" s="16">
        <v>2588.83</v>
      </c>
    </row>
    <row r="34" spans="7:24" x14ac:dyDescent="0.25">
      <c r="G34" s="20" t="s">
        <v>555</v>
      </c>
      <c r="H34" s="6" t="s">
        <v>37</v>
      </c>
      <c r="I34" s="15">
        <v>0</v>
      </c>
      <c r="J34" s="6">
        <v>0</v>
      </c>
      <c r="K34" s="6">
        <v>0</v>
      </c>
      <c r="L34" s="6">
        <v>0</v>
      </c>
      <c r="M34" s="6">
        <v>0</v>
      </c>
      <c r="N34" s="16">
        <v>0</v>
      </c>
      <c r="O34" s="6">
        <v>0</v>
      </c>
      <c r="P34" s="6">
        <v>0</v>
      </c>
      <c r="Q34" s="6">
        <v>0</v>
      </c>
      <c r="R34" s="6">
        <v>0</v>
      </c>
      <c r="S34" s="6">
        <v>-35340</v>
      </c>
      <c r="T34" s="16">
        <v>-35340</v>
      </c>
      <c r="U34" s="6">
        <v>0</v>
      </c>
      <c r="V34" s="6">
        <v>2839.59</v>
      </c>
      <c r="W34" s="6">
        <v>-38179.589999999997</v>
      </c>
      <c r="X34" s="16">
        <v>-35340</v>
      </c>
    </row>
    <row r="35" spans="7:24" x14ac:dyDescent="0.25">
      <c r="G35" s="17" t="s">
        <v>38</v>
      </c>
      <c r="H35" s="18"/>
      <c r="I35" s="17">
        <v>0</v>
      </c>
      <c r="J35" s="18">
        <v>0</v>
      </c>
      <c r="K35" s="18">
        <v>0</v>
      </c>
      <c r="L35" s="18">
        <v>98969.17</v>
      </c>
      <c r="M35" s="18">
        <v>1051460.06</v>
      </c>
      <c r="N35" s="19">
        <v>1150429.23</v>
      </c>
      <c r="O35" s="18">
        <v>0</v>
      </c>
      <c r="P35" s="18">
        <v>0</v>
      </c>
      <c r="Q35" s="18">
        <v>20500.02</v>
      </c>
      <c r="R35" s="18">
        <v>28587.54</v>
      </c>
      <c r="S35" s="18">
        <v>549010.01</v>
      </c>
      <c r="T35" s="19">
        <v>598097.57000000007</v>
      </c>
      <c r="U35" s="18">
        <v>0</v>
      </c>
      <c r="V35" s="18">
        <v>-23154.899999999998</v>
      </c>
      <c r="W35" s="18">
        <v>-529176.76</v>
      </c>
      <c r="X35" s="19">
        <v>-552331.65999999992</v>
      </c>
    </row>
    <row r="36" spans="7:24" x14ac:dyDescent="0.25">
      <c r="G36" s="15"/>
      <c r="H36" s="6"/>
      <c r="I36" s="15"/>
      <c r="J36" s="6"/>
      <c r="K36" s="6"/>
      <c r="L36" s="6"/>
      <c r="M36" s="6"/>
      <c r="N36" s="16"/>
      <c r="O36" s="6"/>
      <c r="P36" s="6"/>
      <c r="Q36" s="6"/>
      <c r="R36" s="6"/>
      <c r="S36" s="6"/>
      <c r="T36" s="16"/>
      <c r="U36" s="6"/>
      <c r="V36" s="6"/>
      <c r="W36" s="6"/>
      <c r="X36" s="16"/>
    </row>
    <row r="37" spans="7:24" x14ac:dyDescent="0.25">
      <c r="G37" s="14" t="s">
        <v>321</v>
      </c>
      <c r="H37" s="6" t="s">
        <v>433</v>
      </c>
      <c r="I37" s="15">
        <v>0</v>
      </c>
      <c r="J37" s="6">
        <v>0</v>
      </c>
      <c r="K37" s="6">
        <v>0</v>
      </c>
      <c r="L37" s="6">
        <v>619864.19999999995</v>
      </c>
      <c r="M37" s="6">
        <v>0</v>
      </c>
      <c r="N37" s="16">
        <v>619864.19999999995</v>
      </c>
      <c r="O37" s="6">
        <v>0</v>
      </c>
      <c r="P37" s="6">
        <v>0</v>
      </c>
      <c r="Q37" s="6">
        <v>0</v>
      </c>
      <c r="R37" s="6">
        <v>660934.14</v>
      </c>
      <c r="S37" s="6">
        <v>0</v>
      </c>
      <c r="T37" s="16">
        <v>660934.14</v>
      </c>
      <c r="U37" s="6">
        <v>0</v>
      </c>
      <c r="V37" s="6">
        <v>-4936.75</v>
      </c>
      <c r="W37" s="6">
        <v>46006.69</v>
      </c>
      <c r="X37" s="16">
        <v>41069.94</v>
      </c>
    </row>
    <row r="38" spans="7:24" x14ac:dyDescent="0.25">
      <c r="G38" s="15"/>
      <c r="H38" s="6" t="s">
        <v>434</v>
      </c>
      <c r="I38" s="15">
        <v>0</v>
      </c>
      <c r="J38" s="6">
        <v>0</v>
      </c>
      <c r="K38" s="6">
        <v>0</v>
      </c>
      <c r="L38" s="6">
        <v>253267.25</v>
      </c>
      <c r="M38" s="6">
        <v>0</v>
      </c>
      <c r="N38" s="16">
        <v>253267.25</v>
      </c>
      <c r="O38" s="6">
        <v>0</v>
      </c>
      <c r="P38" s="6">
        <v>0</v>
      </c>
      <c r="Q38" s="6">
        <v>0</v>
      </c>
      <c r="R38" s="6">
        <v>277020.65000000002</v>
      </c>
      <c r="S38" s="6">
        <v>0</v>
      </c>
      <c r="T38" s="16">
        <v>277020.65000000002</v>
      </c>
      <c r="U38" s="6">
        <v>0</v>
      </c>
      <c r="V38" s="6">
        <v>-2063.65</v>
      </c>
      <c r="W38" s="6">
        <v>25817.050000000003</v>
      </c>
      <c r="X38" s="16">
        <v>23753.4</v>
      </c>
    </row>
    <row r="39" spans="7:24" x14ac:dyDescent="0.25">
      <c r="G39" s="15"/>
      <c r="H39" s="6" t="s">
        <v>435</v>
      </c>
      <c r="I39" s="15">
        <v>0</v>
      </c>
      <c r="J39" s="6">
        <v>0</v>
      </c>
      <c r="K39" s="6">
        <v>0</v>
      </c>
      <c r="L39" s="6">
        <v>253267.25</v>
      </c>
      <c r="M39" s="6">
        <v>0</v>
      </c>
      <c r="N39" s="16">
        <v>253267.25</v>
      </c>
      <c r="O39" s="6">
        <v>0</v>
      </c>
      <c r="P39" s="6">
        <v>0</v>
      </c>
      <c r="Q39" s="6">
        <v>0</v>
      </c>
      <c r="R39" s="6">
        <v>86529.15</v>
      </c>
      <c r="S39" s="6">
        <v>0</v>
      </c>
      <c r="T39" s="16">
        <v>86529.15</v>
      </c>
      <c r="U39" s="6">
        <v>0</v>
      </c>
      <c r="V39" s="6">
        <v>-580.73</v>
      </c>
      <c r="W39" s="6">
        <v>-166157.37</v>
      </c>
      <c r="X39" s="16">
        <v>-166738.1</v>
      </c>
    </row>
    <row r="40" spans="7:24" x14ac:dyDescent="0.25">
      <c r="G40" s="17" t="s">
        <v>375</v>
      </c>
      <c r="H40" s="18"/>
      <c r="I40" s="17">
        <v>0</v>
      </c>
      <c r="J40" s="18">
        <v>0</v>
      </c>
      <c r="K40" s="18">
        <v>0</v>
      </c>
      <c r="L40" s="18">
        <v>1126398.7</v>
      </c>
      <c r="M40" s="18">
        <v>0</v>
      </c>
      <c r="N40" s="19">
        <v>1126398.7</v>
      </c>
      <c r="O40" s="18">
        <v>0</v>
      </c>
      <c r="P40" s="18">
        <v>0</v>
      </c>
      <c r="Q40" s="18">
        <v>0</v>
      </c>
      <c r="R40" s="18">
        <v>1024483.9400000001</v>
      </c>
      <c r="S40" s="18">
        <v>0</v>
      </c>
      <c r="T40" s="19">
        <v>1024483.9400000001</v>
      </c>
      <c r="U40" s="18">
        <v>0</v>
      </c>
      <c r="V40" s="18">
        <v>-7581.1299999999992</v>
      </c>
      <c r="W40" s="18">
        <v>-94333.62999999999</v>
      </c>
      <c r="X40" s="19">
        <v>-101914.76000000001</v>
      </c>
    </row>
    <row r="41" spans="7:24" x14ac:dyDescent="0.25">
      <c r="G41" s="15"/>
      <c r="H41" s="6"/>
      <c r="I41" s="15"/>
      <c r="J41" s="6"/>
      <c r="K41" s="6"/>
      <c r="L41" s="6"/>
      <c r="M41" s="6"/>
      <c r="N41" s="16"/>
      <c r="O41" s="6"/>
      <c r="P41" s="6"/>
      <c r="Q41" s="6"/>
      <c r="R41" s="6"/>
      <c r="S41" s="6"/>
      <c r="T41" s="16"/>
      <c r="U41" s="6"/>
      <c r="V41" s="6"/>
      <c r="W41" s="6"/>
      <c r="X41" s="16"/>
    </row>
    <row r="42" spans="7:24" x14ac:dyDescent="0.25">
      <c r="G42" s="14" t="s">
        <v>26</v>
      </c>
      <c r="H42" s="6" t="s">
        <v>557</v>
      </c>
      <c r="I42" s="15">
        <v>0</v>
      </c>
      <c r="J42" s="6">
        <v>0</v>
      </c>
      <c r="K42" s="6">
        <v>0</v>
      </c>
      <c r="L42" s="6">
        <v>0</v>
      </c>
      <c r="M42" s="6">
        <v>0</v>
      </c>
      <c r="N42" s="16">
        <v>0</v>
      </c>
      <c r="O42" s="6">
        <v>0</v>
      </c>
      <c r="P42" s="6">
        <v>0</v>
      </c>
      <c r="Q42" s="6">
        <v>0</v>
      </c>
      <c r="R42" s="6">
        <v>0</v>
      </c>
      <c r="S42" s="6">
        <v>-1000</v>
      </c>
      <c r="T42" s="16">
        <v>-1000</v>
      </c>
      <c r="U42" s="6">
        <v>0</v>
      </c>
      <c r="V42" s="6">
        <v>0</v>
      </c>
      <c r="W42" s="6">
        <v>-1000</v>
      </c>
      <c r="X42" s="16">
        <v>-1000</v>
      </c>
    </row>
    <row r="43" spans="7:24" x14ac:dyDescent="0.25">
      <c r="G43" s="15"/>
      <c r="H43" s="6" t="s">
        <v>563</v>
      </c>
      <c r="I43" s="15">
        <v>0</v>
      </c>
      <c r="J43" s="6">
        <v>0</v>
      </c>
      <c r="K43" s="6">
        <v>0</v>
      </c>
      <c r="L43" s="6">
        <v>0</v>
      </c>
      <c r="M43" s="6">
        <v>0</v>
      </c>
      <c r="N43" s="16">
        <v>0</v>
      </c>
      <c r="O43" s="6">
        <v>0</v>
      </c>
      <c r="P43" s="6">
        <v>0</v>
      </c>
      <c r="Q43" s="6">
        <v>0</v>
      </c>
      <c r="R43" s="6">
        <v>0</v>
      </c>
      <c r="S43" s="6">
        <v>10734.78</v>
      </c>
      <c r="T43" s="16">
        <v>10734.78</v>
      </c>
      <c r="U43" s="6">
        <v>0</v>
      </c>
      <c r="V43" s="6">
        <v>0</v>
      </c>
      <c r="W43" s="6">
        <v>10734.78</v>
      </c>
      <c r="X43" s="16">
        <v>10734.78</v>
      </c>
    </row>
    <row r="44" spans="7:24" x14ac:dyDescent="0.25">
      <c r="G44" s="15"/>
      <c r="H44" s="6" t="s">
        <v>439</v>
      </c>
      <c r="I44" s="15">
        <v>1639.2</v>
      </c>
      <c r="J44" s="6">
        <v>1696872.43</v>
      </c>
      <c r="K44" s="6">
        <v>0</v>
      </c>
      <c r="L44" s="6">
        <v>0</v>
      </c>
      <c r="M44" s="6">
        <v>0</v>
      </c>
      <c r="N44" s="16">
        <v>1696872.43</v>
      </c>
      <c r="O44" s="6">
        <v>1587.73</v>
      </c>
      <c r="P44" s="6">
        <v>1644386.13</v>
      </c>
      <c r="Q44" s="6">
        <v>0</v>
      </c>
      <c r="R44" s="6">
        <v>0</v>
      </c>
      <c r="S44" s="6">
        <v>0</v>
      </c>
      <c r="T44" s="16">
        <v>1644386.13</v>
      </c>
      <c r="U44" s="6">
        <v>-51.47</v>
      </c>
      <c r="V44" s="6">
        <v>-12244.88</v>
      </c>
      <c r="W44" s="6">
        <v>-40241.420000000006</v>
      </c>
      <c r="X44" s="16">
        <v>-52486.3</v>
      </c>
    </row>
    <row r="45" spans="7:24" x14ac:dyDescent="0.25">
      <c r="G45" s="15"/>
      <c r="H45" s="6" t="s">
        <v>440</v>
      </c>
      <c r="I45" s="15">
        <v>584.94000000000005</v>
      </c>
      <c r="J45" s="6">
        <v>818561.81</v>
      </c>
      <c r="K45" s="6">
        <v>0</v>
      </c>
      <c r="L45" s="6">
        <v>0</v>
      </c>
      <c r="M45" s="6">
        <v>0</v>
      </c>
      <c r="N45" s="16">
        <v>818561.81</v>
      </c>
      <c r="O45" s="6">
        <v>593.21</v>
      </c>
      <c r="P45" s="6">
        <v>820424.07</v>
      </c>
      <c r="Q45" s="6">
        <v>0</v>
      </c>
      <c r="R45" s="6">
        <v>0</v>
      </c>
      <c r="S45" s="6">
        <v>0</v>
      </c>
      <c r="T45" s="16">
        <v>820424.07</v>
      </c>
      <c r="U45" s="6">
        <v>8.27</v>
      </c>
      <c r="V45" s="6">
        <v>-6125.19</v>
      </c>
      <c r="W45" s="6">
        <v>7987.45</v>
      </c>
      <c r="X45" s="16">
        <v>1862.26</v>
      </c>
    </row>
    <row r="46" spans="7:24" x14ac:dyDescent="0.25">
      <c r="G46" s="15"/>
      <c r="H46" s="6" t="s">
        <v>441</v>
      </c>
      <c r="I46" s="15">
        <v>437.97</v>
      </c>
      <c r="J46" s="6">
        <v>696127.1</v>
      </c>
      <c r="K46" s="6">
        <v>0</v>
      </c>
      <c r="L46" s="6">
        <v>0</v>
      </c>
      <c r="M46" s="6">
        <v>0</v>
      </c>
      <c r="N46" s="16">
        <v>696127.1</v>
      </c>
      <c r="O46" s="6">
        <v>420.46</v>
      </c>
      <c r="P46" s="6">
        <v>677332.78</v>
      </c>
      <c r="Q46" s="6">
        <v>0</v>
      </c>
      <c r="R46" s="6">
        <v>0</v>
      </c>
      <c r="S46" s="6">
        <v>0</v>
      </c>
      <c r="T46" s="16">
        <v>677332.78</v>
      </c>
      <c r="U46" s="6">
        <v>-17.510000000000002</v>
      </c>
      <c r="V46" s="6">
        <v>-5049.2700000000004</v>
      </c>
      <c r="W46" s="6">
        <v>-13745.05</v>
      </c>
      <c r="X46" s="16">
        <v>-18794.32</v>
      </c>
    </row>
    <row r="47" spans="7:24" x14ac:dyDescent="0.25">
      <c r="G47" s="15"/>
      <c r="H47" s="6" t="s">
        <v>442</v>
      </c>
      <c r="I47" s="15">
        <v>486.96</v>
      </c>
      <c r="J47" s="6">
        <v>736938.68</v>
      </c>
      <c r="K47" s="6">
        <v>0</v>
      </c>
      <c r="L47" s="6">
        <v>0</v>
      </c>
      <c r="M47" s="6">
        <v>0</v>
      </c>
      <c r="N47" s="16">
        <v>736938.68</v>
      </c>
      <c r="O47" s="6">
        <v>500.39</v>
      </c>
      <c r="P47" s="6">
        <v>743537.63</v>
      </c>
      <c r="Q47" s="6">
        <v>0</v>
      </c>
      <c r="R47" s="6">
        <v>0</v>
      </c>
      <c r="S47" s="6">
        <v>0</v>
      </c>
      <c r="T47" s="16">
        <v>743537.63</v>
      </c>
      <c r="U47" s="6">
        <v>13.43</v>
      </c>
      <c r="V47" s="6">
        <v>-5553.96</v>
      </c>
      <c r="W47" s="6">
        <v>12152.91</v>
      </c>
      <c r="X47" s="16">
        <v>6598.95</v>
      </c>
    </row>
    <row r="48" spans="7:24" x14ac:dyDescent="0.25">
      <c r="G48" s="15"/>
      <c r="H48" s="6" t="s">
        <v>443</v>
      </c>
      <c r="I48" s="15">
        <v>1129.8699999999999</v>
      </c>
      <c r="J48" s="6">
        <v>822487.82</v>
      </c>
      <c r="K48" s="6">
        <v>0</v>
      </c>
      <c r="L48" s="6">
        <v>0</v>
      </c>
      <c r="M48" s="6">
        <v>0</v>
      </c>
      <c r="N48" s="16">
        <v>822487.82</v>
      </c>
      <c r="O48" s="6">
        <v>1121.1400000000001</v>
      </c>
      <c r="P48" s="6">
        <v>813517.16</v>
      </c>
      <c r="Q48" s="6">
        <v>0</v>
      </c>
      <c r="R48" s="6">
        <v>0</v>
      </c>
      <c r="S48" s="6">
        <v>0</v>
      </c>
      <c r="T48" s="16">
        <v>813517.16</v>
      </c>
      <c r="U48" s="6">
        <v>-8.73</v>
      </c>
      <c r="V48" s="6">
        <v>-6089.86</v>
      </c>
      <c r="W48" s="6">
        <v>-2880.8</v>
      </c>
      <c r="X48" s="16">
        <v>-8970.66</v>
      </c>
    </row>
    <row r="49" spans="7:24" x14ac:dyDescent="0.25">
      <c r="G49" s="15"/>
      <c r="H49" s="6" t="s">
        <v>444</v>
      </c>
      <c r="I49" s="15">
        <v>1094.5899999999999</v>
      </c>
      <c r="J49" s="6">
        <v>805323.84</v>
      </c>
      <c r="K49" s="6">
        <v>0</v>
      </c>
      <c r="L49" s="6">
        <v>0</v>
      </c>
      <c r="M49" s="6">
        <v>0</v>
      </c>
      <c r="N49" s="16">
        <v>805323.84</v>
      </c>
      <c r="O49" s="6">
        <v>1088.5</v>
      </c>
      <c r="P49" s="6">
        <v>797722.36</v>
      </c>
      <c r="Q49" s="6">
        <v>0</v>
      </c>
      <c r="R49" s="6">
        <v>0</v>
      </c>
      <c r="S49" s="6">
        <v>0</v>
      </c>
      <c r="T49" s="16">
        <v>797722.36</v>
      </c>
      <c r="U49" s="6">
        <v>-6.09</v>
      </c>
      <c r="V49" s="6">
        <v>-5972.27</v>
      </c>
      <c r="W49" s="6">
        <v>-1629.2099999999991</v>
      </c>
      <c r="X49" s="16">
        <v>-7601.48</v>
      </c>
    </row>
    <row r="50" spans="7:24" x14ac:dyDescent="0.25">
      <c r="G50" s="15"/>
      <c r="H50" s="6" t="s">
        <v>445</v>
      </c>
      <c r="I50" s="15">
        <v>1045.5899999999999</v>
      </c>
      <c r="J50" s="6">
        <v>781484.99</v>
      </c>
      <c r="K50" s="6">
        <v>0</v>
      </c>
      <c r="L50" s="6">
        <v>0</v>
      </c>
      <c r="M50" s="6">
        <v>0</v>
      </c>
      <c r="N50" s="16">
        <v>781484.99</v>
      </c>
      <c r="O50" s="6">
        <v>1006.05</v>
      </c>
      <c r="P50" s="6">
        <v>757739.11</v>
      </c>
      <c r="Q50" s="6">
        <v>0</v>
      </c>
      <c r="R50" s="6">
        <v>0</v>
      </c>
      <c r="S50" s="6">
        <v>0</v>
      </c>
      <c r="T50" s="16">
        <v>757739.11</v>
      </c>
      <c r="U50" s="6">
        <v>-39.54</v>
      </c>
      <c r="V50" s="6">
        <v>-5655.27</v>
      </c>
      <c r="W50" s="6">
        <v>-18090.61</v>
      </c>
      <c r="X50" s="16">
        <v>-23745.88</v>
      </c>
    </row>
    <row r="51" spans="7:24" x14ac:dyDescent="0.25">
      <c r="G51" s="15"/>
      <c r="H51" s="6" t="s">
        <v>446</v>
      </c>
      <c r="I51" s="15">
        <v>1133.79</v>
      </c>
      <c r="J51" s="6">
        <v>824394.93</v>
      </c>
      <c r="K51" s="6">
        <v>0</v>
      </c>
      <c r="L51" s="6">
        <v>0</v>
      </c>
      <c r="M51" s="6">
        <v>0</v>
      </c>
      <c r="N51" s="16">
        <v>824394.93</v>
      </c>
      <c r="O51" s="6">
        <v>1116.25</v>
      </c>
      <c r="P51" s="6">
        <v>811135.1</v>
      </c>
      <c r="Q51" s="6">
        <v>0</v>
      </c>
      <c r="R51" s="6">
        <v>0</v>
      </c>
      <c r="S51" s="6">
        <v>0</v>
      </c>
      <c r="T51" s="16">
        <v>811135.1</v>
      </c>
      <c r="U51" s="6">
        <v>-17.54</v>
      </c>
      <c r="V51" s="6">
        <v>-6067.7</v>
      </c>
      <c r="W51" s="6">
        <v>-7192.13</v>
      </c>
      <c r="X51" s="16">
        <v>-13259.83</v>
      </c>
    </row>
    <row r="52" spans="7:24" x14ac:dyDescent="0.25">
      <c r="G52" s="15"/>
      <c r="H52" s="6" t="s">
        <v>447</v>
      </c>
      <c r="I52" s="15">
        <v>571.29999999999995</v>
      </c>
      <c r="J52" s="6">
        <v>550724.87</v>
      </c>
      <c r="K52" s="6">
        <v>0</v>
      </c>
      <c r="L52" s="6">
        <v>0</v>
      </c>
      <c r="M52" s="6">
        <v>0</v>
      </c>
      <c r="N52" s="16">
        <v>550724.87</v>
      </c>
      <c r="O52" s="6">
        <v>529.09</v>
      </c>
      <c r="P52" s="6">
        <v>526841.55000000005</v>
      </c>
      <c r="Q52" s="6">
        <v>0</v>
      </c>
      <c r="R52" s="6">
        <v>0</v>
      </c>
      <c r="S52" s="6">
        <v>0</v>
      </c>
      <c r="T52" s="16">
        <v>526841.55000000005</v>
      </c>
      <c r="U52" s="6">
        <v>-42.21</v>
      </c>
      <c r="V52" s="6">
        <v>-3916.39</v>
      </c>
      <c r="W52" s="6">
        <v>-19966.93</v>
      </c>
      <c r="X52" s="16">
        <v>-23883.32</v>
      </c>
    </row>
    <row r="53" spans="7:24" x14ac:dyDescent="0.25">
      <c r="G53" s="15"/>
      <c r="H53" s="6" t="s">
        <v>448</v>
      </c>
      <c r="I53" s="15">
        <v>695.98</v>
      </c>
      <c r="J53" s="6">
        <v>691033.06</v>
      </c>
      <c r="K53" s="6">
        <v>0</v>
      </c>
      <c r="L53" s="6">
        <v>0</v>
      </c>
      <c r="M53" s="6">
        <v>0</v>
      </c>
      <c r="N53" s="16">
        <v>691033.06</v>
      </c>
      <c r="O53" s="6">
        <v>709.1</v>
      </c>
      <c r="P53" s="6">
        <v>696276.52</v>
      </c>
      <c r="Q53" s="6">
        <v>0</v>
      </c>
      <c r="R53" s="6">
        <v>0</v>
      </c>
      <c r="S53" s="6">
        <v>0</v>
      </c>
      <c r="T53" s="16">
        <v>696276.52</v>
      </c>
      <c r="U53" s="6">
        <v>13.12</v>
      </c>
      <c r="V53" s="6">
        <v>-5227.92</v>
      </c>
      <c r="W53" s="6">
        <v>10471.380000000001</v>
      </c>
      <c r="X53" s="16">
        <v>5243.46</v>
      </c>
    </row>
    <row r="54" spans="7:24" x14ac:dyDescent="0.25">
      <c r="G54" s="15"/>
      <c r="H54" s="6" t="s">
        <v>449</v>
      </c>
      <c r="I54" s="15">
        <v>463.66</v>
      </c>
      <c r="J54" s="6">
        <v>528651.28</v>
      </c>
      <c r="K54" s="6">
        <v>0</v>
      </c>
      <c r="L54" s="6">
        <v>0</v>
      </c>
      <c r="M54" s="6">
        <v>0</v>
      </c>
      <c r="N54" s="16">
        <v>528651.28</v>
      </c>
      <c r="O54" s="6">
        <v>463.61</v>
      </c>
      <c r="P54" s="6">
        <v>525510.48</v>
      </c>
      <c r="Q54" s="6">
        <v>0</v>
      </c>
      <c r="R54" s="6">
        <v>0</v>
      </c>
      <c r="S54" s="6">
        <v>0</v>
      </c>
      <c r="T54" s="16">
        <v>525510.48</v>
      </c>
      <c r="U54" s="6">
        <v>-0.05</v>
      </c>
      <c r="V54" s="6">
        <v>-3933.7</v>
      </c>
      <c r="W54" s="6">
        <v>792.89999999999964</v>
      </c>
      <c r="X54" s="16">
        <v>-3140.8</v>
      </c>
    </row>
    <row r="55" spans="7:24" x14ac:dyDescent="0.25">
      <c r="G55" s="15"/>
      <c r="H55" s="6" t="s">
        <v>450</v>
      </c>
      <c r="I55" s="15">
        <v>777.34</v>
      </c>
      <c r="J55" s="6">
        <v>747900.95</v>
      </c>
      <c r="K55" s="6">
        <v>0</v>
      </c>
      <c r="L55" s="6">
        <v>0</v>
      </c>
      <c r="M55" s="6">
        <v>0</v>
      </c>
      <c r="N55" s="16">
        <v>747900.95</v>
      </c>
      <c r="O55" s="6">
        <v>801.81</v>
      </c>
      <c r="P55" s="6">
        <v>760676.66</v>
      </c>
      <c r="Q55" s="6">
        <v>0</v>
      </c>
      <c r="R55" s="6">
        <v>0</v>
      </c>
      <c r="S55" s="6">
        <v>0</v>
      </c>
      <c r="T55" s="16">
        <v>760676.66</v>
      </c>
      <c r="U55" s="6">
        <v>24.47</v>
      </c>
      <c r="V55" s="6">
        <v>-5702.85</v>
      </c>
      <c r="W55" s="6">
        <v>18478.559999999998</v>
      </c>
      <c r="X55" s="16">
        <v>12775.71</v>
      </c>
    </row>
    <row r="56" spans="7:24" x14ac:dyDescent="0.25">
      <c r="G56" s="15"/>
      <c r="H56" s="6" t="s">
        <v>451</v>
      </c>
      <c r="I56" s="15">
        <v>607.76</v>
      </c>
      <c r="J56" s="6">
        <v>629369.1</v>
      </c>
      <c r="K56" s="6">
        <v>0</v>
      </c>
      <c r="L56" s="6">
        <v>0</v>
      </c>
      <c r="M56" s="6">
        <v>0</v>
      </c>
      <c r="N56" s="16">
        <v>629369.1</v>
      </c>
      <c r="O56" s="6">
        <v>554.89</v>
      </c>
      <c r="P56" s="6">
        <v>588822.98</v>
      </c>
      <c r="Q56" s="6">
        <v>0</v>
      </c>
      <c r="R56" s="6">
        <v>0</v>
      </c>
      <c r="S56" s="6">
        <v>0</v>
      </c>
      <c r="T56" s="16">
        <v>588822.98</v>
      </c>
      <c r="U56" s="6">
        <v>-52.87</v>
      </c>
      <c r="V56" s="6">
        <v>-4373.59</v>
      </c>
      <c r="W56" s="6">
        <v>-36172.53</v>
      </c>
      <c r="X56" s="16">
        <v>-40546.120000000003</v>
      </c>
    </row>
    <row r="57" spans="7:24" x14ac:dyDescent="0.25">
      <c r="G57" s="15"/>
      <c r="H57" s="6" t="s">
        <v>452</v>
      </c>
      <c r="I57" s="15">
        <v>8.8699999999999992</v>
      </c>
      <c r="J57" s="6">
        <v>7386.49</v>
      </c>
      <c r="K57" s="6">
        <v>0</v>
      </c>
      <c r="L57" s="6">
        <v>0</v>
      </c>
      <c r="M57" s="6">
        <v>0</v>
      </c>
      <c r="N57" s="16">
        <v>7386.49</v>
      </c>
      <c r="O57" s="6">
        <v>16.37</v>
      </c>
      <c r="P57" s="6">
        <v>13589.79</v>
      </c>
      <c r="Q57" s="6">
        <v>0</v>
      </c>
      <c r="R57" s="6">
        <v>0</v>
      </c>
      <c r="S57" s="6">
        <v>0</v>
      </c>
      <c r="T57" s="16">
        <v>13589.79</v>
      </c>
      <c r="U57" s="6">
        <v>7.5</v>
      </c>
      <c r="V57" s="6">
        <v>-104.04</v>
      </c>
      <c r="W57" s="6">
        <v>6307.34</v>
      </c>
      <c r="X57" s="16">
        <v>6203.3</v>
      </c>
    </row>
    <row r="58" spans="7:24" x14ac:dyDescent="0.25">
      <c r="G58" s="15"/>
      <c r="H58" s="6" t="s">
        <v>453</v>
      </c>
      <c r="I58" s="15">
        <v>25.33</v>
      </c>
      <c r="J58" s="6">
        <v>21104.240000000002</v>
      </c>
      <c r="K58" s="6">
        <v>0</v>
      </c>
      <c r="L58" s="6">
        <v>0</v>
      </c>
      <c r="M58" s="6">
        <v>0</v>
      </c>
      <c r="N58" s="16">
        <v>21104.240000000002</v>
      </c>
      <c r="O58" s="6">
        <v>17.420000000000002</v>
      </c>
      <c r="P58" s="6">
        <v>14479.27</v>
      </c>
      <c r="Q58" s="6">
        <v>0</v>
      </c>
      <c r="R58" s="6">
        <v>0</v>
      </c>
      <c r="S58" s="6">
        <v>0</v>
      </c>
      <c r="T58" s="16">
        <v>14479.27</v>
      </c>
      <c r="U58" s="6">
        <v>-7.91</v>
      </c>
      <c r="V58" s="6">
        <v>-115.05</v>
      </c>
      <c r="W58" s="6">
        <v>-6509.92</v>
      </c>
      <c r="X58" s="16">
        <v>-6624.97</v>
      </c>
    </row>
    <row r="59" spans="7:24" x14ac:dyDescent="0.25">
      <c r="G59" s="15"/>
      <c r="H59" s="6" t="s">
        <v>454</v>
      </c>
      <c r="I59" s="15">
        <v>15.33</v>
      </c>
      <c r="J59" s="6">
        <v>12773.62</v>
      </c>
      <c r="K59" s="6">
        <v>0</v>
      </c>
      <c r="L59" s="6">
        <v>0</v>
      </c>
      <c r="M59" s="6">
        <v>0</v>
      </c>
      <c r="N59" s="16">
        <v>12773.62</v>
      </c>
      <c r="O59" s="6">
        <v>15.33</v>
      </c>
      <c r="P59" s="6">
        <v>12749.09</v>
      </c>
      <c r="Q59" s="6">
        <v>0</v>
      </c>
      <c r="R59" s="6">
        <v>0</v>
      </c>
      <c r="S59" s="6">
        <v>0</v>
      </c>
      <c r="T59" s="16">
        <v>12749.09</v>
      </c>
      <c r="U59" s="6">
        <v>0</v>
      </c>
      <c r="V59" s="6">
        <v>-98.49</v>
      </c>
      <c r="W59" s="6">
        <v>73.959999999999994</v>
      </c>
      <c r="X59" s="16">
        <v>-24.53</v>
      </c>
    </row>
    <row r="60" spans="7:24" x14ac:dyDescent="0.25">
      <c r="G60" s="15"/>
      <c r="H60" s="6" t="s">
        <v>455</v>
      </c>
      <c r="I60" s="15">
        <v>28.23</v>
      </c>
      <c r="J60" s="6">
        <v>23520.12</v>
      </c>
      <c r="K60" s="6">
        <v>0</v>
      </c>
      <c r="L60" s="6">
        <v>0</v>
      </c>
      <c r="M60" s="6">
        <v>0</v>
      </c>
      <c r="N60" s="16">
        <v>23520.12</v>
      </c>
      <c r="O60" s="6">
        <v>24.16</v>
      </c>
      <c r="P60" s="6">
        <v>20053.23</v>
      </c>
      <c r="Q60" s="6">
        <v>0</v>
      </c>
      <c r="R60" s="6">
        <v>0</v>
      </c>
      <c r="S60" s="6">
        <v>0</v>
      </c>
      <c r="T60" s="16">
        <v>20053.23</v>
      </c>
      <c r="U60" s="6">
        <v>-4.07</v>
      </c>
      <c r="V60" s="6">
        <v>-153.51</v>
      </c>
      <c r="W60" s="6">
        <v>-3313.38</v>
      </c>
      <c r="X60" s="16">
        <v>-3466.89</v>
      </c>
    </row>
    <row r="61" spans="7:24" x14ac:dyDescent="0.25">
      <c r="G61" s="15"/>
      <c r="H61" s="6" t="s">
        <v>456</v>
      </c>
      <c r="I61" s="15">
        <v>15</v>
      </c>
      <c r="J61" s="6">
        <v>7298.09</v>
      </c>
      <c r="K61" s="6">
        <v>0</v>
      </c>
      <c r="L61" s="6">
        <v>0</v>
      </c>
      <c r="M61" s="6">
        <v>0</v>
      </c>
      <c r="N61" s="16">
        <v>7298.09</v>
      </c>
      <c r="O61" s="6">
        <v>28.5</v>
      </c>
      <c r="P61" s="6">
        <v>14604.73</v>
      </c>
      <c r="Q61" s="6">
        <v>0</v>
      </c>
      <c r="R61" s="6">
        <v>0</v>
      </c>
      <c r="S61" s="6">
        <v>0</v>
      </c>
      <c r="T61" s="16">
        <v>14604.73</v>
      </c>
      <c r="U61" s="6">
        <v>13.5</v>
      </c>
      <c r="V61" s="6">
        <v>-105.74</v>
      </c>
      <c r="W61" s="6">
        <v>7412.38</v>
      </c>
      <c r="X61" s="16">
        <v>7306.64</v>
      </c>
    </row>
    <row r="62" spans="7:24" x14ac:dyDescent="0.25">
      <c r="G62" s="15"/>
      <c r="H62" s="6" t="s">
        <v>457</v>
      </c>
      <c r="I62" s="15">
        <v>44.87</v>
      </c>
      <c r="J62" s="6">
        <v>21829.49</v>
      </c>
      <c r="K62" s="6">
        <v>0</v>
      </c>
      <c r="L62" s="6">
        <v>138109.38</v>
      </c>
      <c r="M62" s="6">
        <v>0</v>
      </c>
      <c r="N62" s="16">
        <v>159938.87</v>
      </c>
      <c r="O62" s="6">
        <v>43.67</v>
      </c>
      <c r="P62" s="6">
        <v>21135.06</v>
      </c>
      <c r="Q62" s="6">
        <v>0</v>
      </c>
      <c r="R62" s="6">
        <v>135322.78</v>
      </c>
      <c r="S62" s="6">
        <v>0</v>
      </c>
      <c r="T62" s="16">
        <v>156457.84</v>
      </c>
      <c r="U62" s="6">
        <v>-1.2</v>
      </c>
      <c r="V62" s="6">
        <v>-1178.21</v>
      </c>
      <c r="W62" s="6">
        <v>-2302.8200000000002</v>
      </c>
      <c r="X62" s="16">
        <v>-3481.03</v>
      </c>
    </row>
    <row r="63" spans="7:24" x14ac:dyDescent="0.25">
      <c r="G63" s="15"/>
      <c r="H63" s="6" t="s">
        <v>458</v>
      </c>
      <c r="I63" s="15">
        <v>24.07</v>
      </c>
      <c r="J63" s="6">
        <v>11713.38</v>
      </c>
      <c r="K63" s="6">
        <v>0</v>
      </c>
      <c r="L63" s="6">
        <v>0</v>
      </c>
      <c r="M63" s="6">
        <v>0</v>
      </c>
      <c r="N63" s="16">
        <v>11713.38</v>
      </c>
      <c r="O63" s="6">
        <v>23.51</v>
      </c>
      <c r="P63" s="6">
        <v>11376.51</v>
      </c>
      <c r="Q63" s="6">
        <v>0</v>
      </c>
      <c r="R63" s="6">
        <v>0</v>
      </c>
      <c r="S63" s="6">
        <v>0</v>
      </c>
      <c r="T63" s="16">
        <v>11376.51</v>
      </c>
      <c r="U63" s="6">
        <v>-0.56000000000000005</v>
      </c>
      <c r="V63" s="6">
        <v>-86.34</v>
      </c>
      <c r="W63" s="6">
        <v>-250.53</v>
      </c>
      <c r="X63" s="16">
        <v>-336.87</v>
      </c>
    </row>
    <row r="64" spans="7:24" x14ac:dyDescent="0.25">
      <c r="G64" s="15"/>
      <c r="H64" s="6" t="s">
        <v>459</v>
      </c>
      <c r="I64" s="15">
        <v>24.07</v>
      </c>
      <c r="J64" s="6">
        <v>11713.38</v>
      </c>
      <c r="K64" s="6">
        <v>0</v>
      </c>
      <c r="L64" s="6">
        <v>0</v>
      </c>
      <c r="M64" s="6">
        <v>0</v>
      </c>
      <c r="N64" s="16">
        <v>11713.38</v>
      </c>
      <c r="O64" s="6">
        <v>24.43</v>
      </c>
      <c r="P64" s="6">
        <v>11825.4</v>
      </c>
      <c r="Q64" s="6">
        <v>0</v>
      </c>
      <c r="R64" s="6">
        <v>0</v>
      </c>
      <c r="S64" s="6">
        <v>0</v>
      </c>
      <c r="T64" s="16">
        <v>11825.4</v>
      </c>
      <c r="U64" s="6">
        <v>0.36</v>
      </c>
      <c r="V64" s="6">
        <v>-88.94</v>
      </c>
      <c r="W64" s="6">
        <v>200.95999999999998</v>
      </c>
      <c r="X64" s="16">
        <v>112.02</v>
      </c>
    </row>
    <row r="65" spans="7:24" x14ac:dyDescent="0.25">
      <c r="G65" s="15"/>
      <c r="H65" s="6" t="s">
        <v>366</v>
      </c>
      <c r="I65" s="15">
        <v>8.07</v>
      </c>
      <c r="J65" s="6">
        <v>6720.04</v>
      </c>
      <c r="K65" s="6">
        <v>0</v>
      </c>
      <c r="L65" s="6">
        <v>25532.83</v>
      </c>
      <c r="M65" s="6">
        <v>0</v>
      </c>
      <c r="N65" s="16">
        <v>32252.87</v>
      </c>
      <c r="O65" s="6">
        <v>6.28</v>
      </c>
      <c r="P65" s="6">
        <v>5208.63</v>
      </c>
      <c r="Q65" s="6">
        <v>0</v>
      </c>
      <c r="R65" s="6">
        <v>24063.25</v>
      </c>
      <c r="S65" s="6">
        <v>0</v>
      </c>
      <c r="T65" s="16">
        <v>29271.88</v>
      </c>
      <c r="U65" s="6">
        <v>-1.79</v>
      </c>
      <c r="V65" s="6">
        <v>-226.25</v>
      </c>
      <c r="W65" s="6">
        <v>-2754.74</v>
      </c>
      <c r="X65" s="16">
        <v>-2980.99</v>
      </c>
    </row>
    <row r="66" spans="7:24" x14ac:dyDescent="0.25">
      <c r="G66" s="15"/>
      <c r="H66" s="6" t="s">
        <v>460</v>
      </c>
      <c r="I66" s="15">
        <v>58.95</v>
      </c>
      <c r="J66" s="6">
        <v>41204.28</v>
      </c>
      <c r="K66" s="6">
        <v>0</v>
      </c>
      <c r="L66" s="6">
        <v>0</v>
      </c>
      <c r="M66" s="6">
        <v>0</v>
      </c>
      <c r="N66" s="16">
        <v>41204.28</v>
      </c>
      <c r="O66" s="6">
        <v>60.1</v>
      </c>
      <c r="P66" s="6">
        <v>41849.94</v>
      </c>
      <c r="Q66" s="6">
        <v>0</v>
      </c>
      <c r="R66" s="6">
        <v>0</v>
      </c>
      <c r="S66" s="6">
        <v>0</v>
      </c>
      <c r="T66" s="16">
        <v>41849.94</v>
      </c>
      <c r="U66" s="6">
        <v>1.1499999999999999</v>
      </c>
      <c r="V66" s="6">
        <v>-320.36</v>
      </c>
      <c r="W66" s="6">
        <v>966.02</v>
      </c>
      <c r="X66" s="16">
        <v>645.66</v>
      </c>
    </row>
    <row r="67" spans="7:24" x14ac:dyDescent="0.25">
      <c r="G67" s="15"/>
      <c r="H67" s="6" t="s">
        <v>34</v>
      </c>
      <c r="I67" s="15">
        <v>16.72</v>
      </c>
      <c r="J67" s="6">
        <v>11684.79</v>
      </c>
      <c r="K67" s="6">
        <v>0</v>
      </c>
      <c r="L67" s="6">
        <v>0</v>
      </c>
      <c r="M67" s="6">
        <v>0</v>
      </c>
      <c r="N67" s="16">
        <v>11684.79</v>
      </c>
      <c r="O67" s="6">
        <v>16.62</v>
      </c>
      <c r="P67" s="6">
        <v>11567.77</v>
      </c>
      <c r="Q67" s="6">
        <v>0</v>
      </c>
      <c r="R67" s="6">
        <v>0</v>
      </c>
      <c r="S67" s="6">
        <v>0</v>
      </c>
      <c r="T67" s="16">
        <v>11567.77</v>
      </c>
      <c r="U67" s="6">
        <v>-0.1</v>
      </c>
      <c r="V67" s="6">
        <v>-88.25</v>
      </c>
      <c r="W67" s="6">
        <v>-28.769999999999996</v>
      </c>
      <c r="X67" s="16">
        <v>-117.02</v>
      </c>
    </row>
    <row r="68" spans="7:24" x14ac:dyDescent="0.25">
      <c r="G68" s="15"/>
      <c r="H68" s="6" t="s">
        <v>175</v>
      </c>
      <c r="I68" s="15">
        <v>14.96</v>
      </c>
      <c r="J68" s="6">
        <v>10454.81</v>
      </c>
      <c r="K68" s="6">
        <v>0</v>
      </c>
      <c r="L68" s="6">
        <v>95167.81</v>
      </c>
      <c r="M68" s="6">
        <v>0</v>
      </c>
      <c r="N68" s="16">
        <v>105622.62</v>
      </c>
      <c r="O68" s="6">
        <v>15.25</v>
      </c>
      <c r="P68" s="6">
        <v>10618.64</v>
      </c>
      <c r="Q68" s="6">
        <v>0</v>
      </c>
      <c r="R68" s="6">
        <v>90962.36</v>
      </c>
      <c r="S68" s="6">
        <v>0</v>
      </c>
      <c r="T68" s="16">
        <v>101581</v>
      </c>
      <c r="U68" s="6">
        <v>0.28999999999999998</v>
      </c>
      <c r="V68" s="6">
        <v>-766.39</v>
      </c>
      <c r="W68" s="6">
        <v>-3275.23</v>
      </c>
      <c r="X68" s="16">
        <v>-4041.62</v>
      </c>
    </row>
    <row r="69" spans="7:24" x14ac:dyDescent="0.25">
      <c r="G69" s="15"/>
      <c r="H69" s="6" t="s">
        <v>371</v>
      </c>
      <c r="I69" s="15">
        <v>22.88</v>
      </c>
      <c r="J69" s="6">
        <v>15989.72</v>
      </c>
      <c r="K69" s="6">
        <v>0</v>
      </c>
      <c r="L69" s="6">
        <v>0</v>
      </c>
      <c r="M69" s="6">
        <v>0</v>
      </c>
      <c r="N69" s="16">
        <v>15989.72</v>
      </c>
      <c r="O69" s="6">
        <v>22.04</v>
      </c>
      <c r="P69" s="6">
        <v>15339.92</v>
      </c>
      <c r="Q69" s="6">
        <v>0</v>
      </c>
      <c r="R69" s="6">
        <v>0</v>
      </c>
      <c r="S69" s="6">
        <v>0</v>
      </c>
      <c r="T69" s="16">
        <v>15339.92</v>
      </c>
      <c r="U69" s="6">
        <v>-0.84</v>
      </c>
      <c r="V69" s="6">
        <v>-116.51</v>
      </c>
      <c r="W69" s="6">
        <v>-533.29</v>
      </c>
      <c r="X69" s="16">
        <v>-649.79999999999995</v>
      </c>
    </row>
    <row r="70" spans="7:24" x14ac:dyDescent="0.25">
      <c r="G70" s="15"/>
      <c r="H70" s="6" t="s">
        <v>461</v>
      </c>
      <c r="I70" s="15">
        <v>38.299999999999997</v>
      </c>
      <c r="J70" s="6">
        <v>26768.22</v>
      </c>
      <c r="K70" s="6">
        <v>0</v>
      </c>
      <c r="L70" s="6">
        <v>0</v>
      </c>
      <c r="M70" s="6">
        <v>0</v>
      </c>
      <c r="N70" s="16">
        <v>26768.22</v>
      </c>
      <c r="O70" s="6">
        <v>19.8</v>
      </c>
      <c r="P70" s="6">
        <v>13821.24</v>
      </c>
      <c r="Q70" s="6">
        <v>0</v>
      </c>
      <c r="R70" s="6">
        <v>0</v>
      </c>
      <c r="S70" s="6">
        <v>0</v>
      </c>
      <c r="T70" s="16">
        <v>13821.24</v>
      </c>
      <c r="U70" s="6">
        <v>-18.5</v>
      </c>
      <c r="V70" s="6">
        <v>-107.41</v>
      </c>
      <c r="W70" s="6">
        <v>-12839.57</v>
      </c>
      <c r="X70" s="16">
        <v>-12946.98</v>
      </c>
    </row>
    <row r="71" spans="7:24" x14ac:dyDescent="0.25">
      <c r="G71" s="15"/>
      <c r="H71" s="6" t="s">
        <v>462</v>
      </c>
      <c r="I71" s="15">
        <v>21.12</v>
      </c>
      <c r="J71" s="6">
        <v>14759.75</v>
      </c>
      <c r="K71" s="6">
        <v>0</v>
      </c>
      <c r="L71" s="6">
        <v>0</v>
      </c>
      <c r="M71" s="6">
        <v>0</v>
      </c>
      <c r="N71" s="16">
        <v>14759.75</v>
      </c>
      <c r="O71" s="6">
        <v>21.96</v>
      </c>
      <c r="P71" s="6">
        <v>15291.14</v>
      </c>
      <c r="Q71" s="6">
        <v>0</v>
      </c>
      <c r="R71" s="6">
        <v>0</v>
      </c>
      <c r="S71" s="6">
        <v>0</v>
      </c>
      <c r="T71" s="16">
        <v>15291.14</v>
      </c>
      <c r="U71" s="6">
        <v>0.84</v>
      </c>
      <c r="V71" s="6">
        <v>-117.36</v>
      </c>
      <c r="W71" s="6">
        <v>648.75</v>
      </c>
      <c r="X71" s="16">
        <v>531.39</v>
      </c>
    </row>
    <row r="72" spans="7:24" x14ac:dyDescent="0.25">
      <c r="G72" s="17" t="s">
        <v>59</v>
      </c>
      <c r="H72" s="18"/>
      <c r="I72" s="17">
        <v>11035.72</v>
      </c>
      <c r="J72" s="18">
        <v>10574791.279999999</v>
      </c>
      <c r="K72" s="18">
        <v>0</v>
      </c>
      <c r="L72" s="18">
        <v>258810.02000000002</v>
      </c>
      <c r="M72" s="18">
        <v>0</v>
      </c>
      <c r="N72" s="19">
        <v>10833601.299999997</v>
      </c>
      <c r="O72" s="18">
        <v>10847.670000000002</v>
      </c>
      <c r="P72" s="18">
        <v>10397432.890000002</v>
      </c>
      <c r="Q72" s="18">
        <v>0</v>
      </c>
      <c r="R72" s="18">
        <v>250348.39</v>
      </c>
      <c r="S72" s="18">
        <v>9734.7800000000007</v>
      </c>
      <c r="T72" s="19">
        <v>10657516.060000001</v>
      </c>
      <c r="U72" s="18">
        <v>-188.04999999999998</v>
      </c>
      <c r="V72" s="18">
        <v>-79585.7</v>
      </c>
      <c r="W72" s="18">
        <v>-96499.540000000008</v>
      </c>
      <c r="X72" s="19">
        <v>-176085.24</v>
      </c>
    </row>
    <row r="73" spans="7:24" x14ac:dyDescent="0.25">
      <c r="G73" s="15"/>
      <c r="H73" s="6"/>
      <c r="I73" s="15"/>
      <c r="J73" s="6"/>
      <c r="K73" s="6"/>
      <c r="L73" s="6"/>
      <c r="M73" s="6"/>
      <c r="N73" s="16"/>
      <c r="O73" s="6"/>
      <c r="P73" s="6"/>
      <c r="Q73" s="6"/>
      <c r="R73" s="6"/>
      <c r="S73" s="6"/>
      <c r="T73" s="16"/>
      <c r="U73" s="6"/>
      <c r="V73" s="6"/>
      <c r="W73" s="6"/>
      <c r="X73" s="16"/>
    </row>
    <row r="74" spans="7:24" x14ac:dyDescent="0.25">
      <c r="G74" s="21" t="s">
        <v>463</v>
      </c>
      <c r="H74" s="22"/>
      <c r="I74" s="21">
        <v>28158.939999999995</v>
      </c>
      <c r="J74" s="23">
        <v>21964470.269999992</v>
      </c>
      <c r="K74" s="23">
        <v>3705122.4600000004</v>
      </c>
      <c r="L74" s="23">
        <v>2840947.2099999995</v>
      </c>
      <c r="M74" s="23">
        <v>1051460.06</v>
      </c>
      <c r="N74" s="24">
        <v>29561999.999999996</v>
      </c>
      <c r="O74" s="23">
        <v>27985.85999999999</v>
      </c>
      <c r="P74" s="23">
        <v>21565712.680000003</v>
      </c>
      <c r="Q74" s="23">
        <v>3617222.6499999994</v>
      </c>
      <c r="R74" s="23">
        <v>2193319.8799999994</v>
      </c>
      <c r="S74" s="23">
        <v>558744.79</v>
      </c>
      <c r="T74" s="24">
        <v>27935000</v>
      </c>
      <c r="U74" s="23">
        <v>-173.07999999999998</v>
      </c>
      <c r="V74" s="23">
        <v>-413499.32999999996</v>
      </c>
      <c r="W74" s="23">
        <v>-1213500.6700000002</v>
      </c>
      <c r="X74" s="24">
        <v>-1627000.0000000009</v>
      </c>
    </row>
    <row r="75" spans="7:24" x14ac:dyDescent="0.25">
      <c r="G75" s="8" t="s">
        <v>558</v>
      </c>
      <c r="H75" s="8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9C8C0-2940-43D1-B071-D6D297DF50DD}">
  <sheetPr codeName="Ark16"/>
  <dimension ref="A1:CD52"/>
  <sheetViews>
    <sheetView showGridLines="0" topLeftCell="B2" zoomScaleNormal="100" workbookViewId="0"/>
  </sheetViews>
  <sheetFormatPr defaultColWidth="0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0" style="2" hidden="1" customWidth="1"/>
    <col min="83" max="16384" width="9.140625" style="2" hidden="1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Forventet regnskab 2, 2023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14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14</v>
      </c>
      <c r="H10" s="8"/>
      <c r="I10" s="28" t="s">
        <v>553</v>
      </c>
      <c r="J10" s="29"/>
      <c r="K10" s="29"/>
      <c r="L10" s="29"/>
      <c r="M10" s="29"/>
      <c r="N10" s="30"/>
      <c r="O10" s="28" t="s">
        <v>559</v>
      </c>
      <c r="P10" s="29"/>
      <c r="Q10" s="29"/>
      <c r="R10" s="29"/>
      <c r="S10" s="29"/>
      <c r="T10" s="30"/>
      <c r="U10" s="28" t="s">
        <v>560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550</v>
      </c>
      <c r="J11" s="12" t="s">
        <v>551</v>
      </c>
      <c r="K11" s="12" t="s">
        <v>552</v>
      </c>
      <c r="L11" s="12" t="s">
        <v>61</v>
      </c>
      <c r="M11" s="12" t="s">
        <v>62</v>
      </c>
      <c r="N11" s="13" t="s">
        <v>63</v>
      </c>
      <c r="O11" s="12" t="s">
        <v>550</v>
      </c>
      <c r="P11" s="12" t="s">
        <v>551</v>
      </c>
      <c r="Q11" s="12" t="s">
        <v>552</v>
      </c>
      <c r="R11" s="12" t="s">
        <v>61</v>
      </c>
      <c r="S11" s="12" t="s">
        <v>62</v>
      </c>
      <c r="T11" s="13" t="s">
        <v>63</v>
      </c>
      <c r="U11" s="25" t="s">
        <v>550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76</v>
      </c>
      <c r="H12" s="6" t="s">
        <v>464</v>
      </c>
      <c r="I12" s="15">
        <v>2928.43</v>
      </c>
      <c r="J12" s="6">
        <v>1570299.79</v>
      </c>
      <c r="K12" s="6">
        <v>456674.65</v>
      </c>
      <c r="L12" s="6">
        <v>0</v>
      </c>
      <c r="M12" s="6">
        <v>0</v>
      </c>
      <c r="N12" s="16">
        <v>2026974.44</v>
      </c>
      <c r="O12" s="6">
        <v>2917.6</v>
      </c>
      <c r="P12" s="6">
        <v>1551903.98</v>
      </c>
      <c r="Q12" s="6">
        <v>449427.98</v>
      </c>
      <c r="R12" s="6">
        <v>0</v>
      </c>
      <c r="S12" s="6">
        <v>0</v>
      </c>
      <c r="T12" s="16">
        <v>2001331.96</v>
      </c>
      <c r="U12" s="6">
        <v>-10.83</v>
      </c>
      <c r="V12" s="6">
        <v>-11305.32</v>
      </c>
      <c r="W12" s="6">
        <v>-14337.16</v>
      </c>
      <c r="X12" s="16">
        <v>-25642.48</v>
      </c>
    </row>
    <row r="13" spans="7:24" x14ac:dyDescent="0.25">
      <c r="G13" s="15"/>
      <c r="H13" s="6" t="s">
        <v>465</v>
      </c>
      <c r="I13" s="15">
        <v>1340.11</v>
      </c>
      <c r="J13" s="6">
        <v>718601.59</v>
      </c>
      <c r="K13" s="6">
        <v>214776.95</v>
      </c>
      <c r="L13" s="6">
        <v>0</v>
      </c>
      <c r="M13" s="6">
        <v>0</v>
      </c>
      <c r="N13" s="16">
        <v>933378.54</v>
      </c>
      <c r="O13" s="6">
        <v>1334.04</v>
      </c>
      <c r="P13" s="6">
        <v>708591.66</v>
      </c>
      <c r="Q13" s="6">
        <v>208872.18</v>
      </c>
      <c r="R13" s="6">
        <v>0</v>
      </c>
      <c r="S13" s="6">
        <v>0</v>
      </c>
      <c r="T13" s="16">
        <v>917463.84</v>
      </c>
      <c r="U13" s="6">
        <v>-6.07</v>
      </c>
      <c r="V13" s="6">
        <v>-5216.3999999999996</v>
      </c>
      <c r="W13" s="6">
        <v>-10698.300000000001</v>
      </c>
      <c r="X13" s="16">
        <v>-15914.7</v>
      </c>
    </row>
    <row r="14" spans="7:24" x14ac:dyDescent="0.25">
      <c r="G14" s="15"/>
      <c r="H14" s="6" t="s">
        <v>466</v>
      </c>
      <c r="I14" s="15">
        <v>1425.69</v>
      </c>
      <c r="J14" s="6">
        <v>764491.81</v>
      </c>
      <c r="K14" s="6">
        <v>219360.87</v>
      </c>
      <c r="L14" s="6">
        <v>0</v>
      </c>
      <c r="M14" s="6">
        <v>0</v>
      </c>
      <c r="N14" s="16">
        <v>983852.68</v>
      </c>
      <c r="O14" s="6">
        <v>1420.25</v>
      </c>
      <c r="P14" s="6">
        <v>755446.74</v>
      </c>
      <c r="Q14" s="6">
        <v>220328.98</v>
      </c>
      <c r="R14" s="6">
        <v>0</v>
      </c>
      <c r="S14" s="6">
        <v>0</v>
      </c>
      <c r="T14" s="16">
        <v>975775.72</v>
      </c>
      <c r="U14" s="6">
        <v>-5.44</v>
      </c>
      <c r="V14" s="6">
        <v>-5512.05</v>
      </c>
      <c r="W14" s="6">
        <v>-2564.91</v>
      </c>
      <c r="X14" s="16">
        <v>-8076.96</v>
      </c>
    </row>
    <row r="15" spans="7:24" x14ac:dyDescent="0.25">
      <c r="G15" s="15"/>
      <c r="H15" s="6" t="s">
        <v>467</v>
      </c>
      <c r="I15" s="15">
        <v>1719.36</v>
      </c>
      <c r="J15" s="6">
        <v>921965.24</v>
      </c>
      <c r="K15" s="6">
        <v>302592.84999999998</v>
      </c>
      <c r="L15" s="6">
        <v>0</v>
      </c>
      <c r="M15" s="6">
        <v>0</v>
      </c>
      <c r="N15" s="16">
        <v>1224558.0900000001</v>
      </c>
      <c r="O15" s="6">
        <v>1714.62</v>
      </c>
      <c r="P15" s="6">
        <v>910527.69</v>
      </c>
      <c r="Q15" s="6">
        <v>302605.31</v>
      </c>
      <c r="R15" s="6">
        <v>0</v>
      </c>
      <c r="S15" s="6">
        <v>0</v>
      </c>
      <c r="T15" s="16">
        <v>1213133</v>
      </c>
      <c r="U15" s="6">
        <v>-4.74</v>
      </c>
      <c r="V15" s="6">
        <v>-6983.01</v>
      </c>
      <c r="W15" s="6">
        <v>-4442.08</v>
      </c>
      <c r="X15" s="16">
        <v>-11425.09</v>
      </c>
    </row>
    <row r="16" spans="7:24" x14ac:dyDescent="0.25">
      <c r="G16" s="15"/>
      <c r="H16" s="6" t="s">
        <v>468</v>
      </c>
      <c r="I16" s="15">
        <v>1810.62</v>
      </c>
      <c r="J16" s="6">
        <v>970901.2</v>
      </c>
      <c r="K16" s="6">
        <v>320651.45</v>
      </c>
      <c r="L16" s="6">
        <v>0</v>
      </c>
      <c r="M16" s="6">
        <v>0</v>
      </c>
      <c r="N16" s="16">
        <v>1291552.6499999999</v>
      </c>
      <c r="O16" s="6">
        <v>1807.35</v>
      </c>
      <c r="P16" s="6">
        <v>961379</v>
      </c>
      <c r="Q16" s="6">
        <v>323783.8</v>
      </c>
      <c r="R16" s="6">
        <v>0</v>
      </c>
      <c r="S16" s="6">
        <v>0</v>
      </c>
      <c r="T16" s="16">
        <v>1285162.8</v>
      </c>
      <c r="U16" s="6">
        <v>-3.27</v>
      </c>
      <c r="V16" s="6">
        <v>-7416.46</v>
      </c>
      <c r="W16" s="6">
        <v>1026.6099999999997</v>
      </c>
      <c r="X16" s="16">
        <v>-6389.85</v>
      </c>
    </row>
    <row r="17" spans="7:24" x14ac:dyDescent="0.25">
      <c r="G17" s="17" t="s">
        <v>92</v>
      </c>
      <c r="H17" s="18"/>
      <c r="I17" s="17">
        <v>9224.2099999999991</v>
      </c>
      <c r="J17" s="18">
        <v>4946259.63</v>
      </c>
      <c r="K17" s="18">
        <v>1514056.77</v>
      </c>
      <c r="L17" s="18">
        <v>0</v>
      </c>
      <c r="M17" s="18">
        <v>0</v>
      </c>
      <c r="N17" s="19">
        <v>6460316.4000000004</v>
      </c>
      <c r="O17" s="18">
        <v>9193.8599999999988</v>
      </c>
      <c r="P17" s="18">
        <v>4887849.07</v>
      </c>
      <c r="Q17" s="18">
        <v>1505018.25</v>
      </c>
      <c r="R17" s="18">
        <v>0</v>
      </c>
      <c r="S17" s="18">
        <v>0</v>
      </c>
      <c r="T17" s="19">
        <v>6392867.3199999994</v>
      </c>
      <c r="U17" s="18">
        <v>-30.349999999999998</v>
      </c>
      <c r="V17" s="18">
        <v>-36433.24</v>
      </c>
      <c r="W17" s="18">
        <v>-31015.839999999997</v>
      </c>
      <c r="X17" s="19">
        <v>-67449.08</v>
      </c>
    </row>
    <row r="18" spans="7:24" x14ac:dyDescent="0.25">
      <c r="G18" s="15"/>
      <c r="H18" s="6"/>
      <c r="I18" s="15"/>
      <c r="J18" s="6"/>
      <c r="K18" s="6"/>
      <c r="L18" s="6"/>
      <c r="M18" s="6"/>
      <c r="N18" s="16"/>
      <c r="O18" s="6"/>
      <c r="P18" s="6"/>
      <c r="Q18" s="6"/>
      <c r="R18" s="6"/>
      <c r="S18" s="6"/>
      <c r="T18" s="16"/>
      <c r="U18" s="6"/>
      <c r="V18" s="6"/>
      <c r="W18" s="6"/>
      <c r="X18" s="16"/>
    </row>
    <row r="19" spans="7:24" x14ac:dyDescent="0.25">
      <c r="G19" s="14" t="s">
        <v>24</v>
      </c>
      <c r="H19" s="6" t="s">
        <v>257</v>
      </c>
      <c r="I19" s="15">
        <v>254.03</v>
      </c>
      <c r="J19" s="6">
        <v>141472.46</v>
      </c>
      <c r="K19" s="6">
        <v>49415.66</v>
      </c>
      <c r="L19" s="6">
        <v>0</v>
      </c>
      <c r="M19" s="6">
        <v>0</v>
      </c>
      <c r="N19" s="16">
        <v>190888.12</v>
      </c>
      <c r="O19" s="6">
        <v>251.52</v>
      </c>
      <c r="P19" s="6">
        <v>136298.4</v>
      </c>
      <c r="Q19" s="6">
        <v>47985.440000000002</v>
      </c>
      <c r="R19" s="6">
        <v>0</v>
      </c>
      <c r="S19" s="6">
        <v>0</v>
      </c>
      <c r="T19" s="16">
        <v>184283.84</v>
      </c>
      <c r="U19" s="6">
        <v>-2.5099999999999998</v>
      </c>
      <c r="V19" s="6">
        <v>-5406.11</v>
      </c>
      <c r="W19" s="6">
        <v>-1198.17</v>
      </c>
      <c r="X19" s="16">
        <v>-6604.28</v>
      </c>
    </row>
    <row r="20" spans="7:24" x14ac:dyDescent="0.25">
      <c r="G20" s="15"/>
      <c r="H20" s="6" t="s">
        <v>469</v>
      </c>
      <c r="I20" s="15">
        <v>1282.25</v>
      </c>
      <c r="J20" s="6">
        <v>797863.69</v>
      </c>
      <c r="K20" s="6">
        <v>218429.72</v>
      </c>
      <c r="L20" s="6">
        <v>0</v>
      </c>
      <c r="M20" s="6">
        <v>0</v>
      </c>
      <c r="N20" s="16">
        <v>1016293.41</v>
      </c>
      <c r="O20" s="6">
        <v>1275.1300000000001</v>
      </c>
      <c r="P20" s="6">
        <v>781620.35</v>
      </c>
      <c r="Q20" s="6">
        <v>201668.84</v>
      </c>
      <c r="R20" s="6">
        <v>0</v>
      </c>
      <c r="S20" s="6">
        <v>0</v>
      </c>
      <c r="T20" s="16">
        <v>983289.19</v>
      </c>
      <c r="U20" s="6">
        <v>-7.12</v>
      </c>
      <c r="V20" s="6">
        <v>-5577.52</v>
      </c>
      <c r="W20" s="6">
        <v>-27426.7</v>
      </c>
      <c r="X20" s="16">
        <v>-33004.22</v>
      </c>
    </row>
    <row r="21" spans="7:24" x14ac:dyDescent="0.25">
      <c r="G21" s="15"/>
      <c r="H21" s="6" t="s">
        <v>439</v>
      </c>
      <c r="I21" s="15">
        <v>2464.5500000000002</v>
      </c>
      <c r="J21" s="6">
        <v>1168430.67</v>
      </c>
      <c r="K21" s="6">
        <v>649637.77</v>
      </c>
      <c r="L21" s="6">
        <v>0</v>
      </c>
      <c r="M21" s="6">
        <v>0</v>
      </c>
      <c r="N21" s="16">
        <v>1818068.44</v>
      </c>
      <c r="O21" s="6">
        <v>2423.65</v>
      </c>
      <c r="P21" s="6">
        <v>1147708.1299999999</v>
      </c>
      <c r="Q21" s="6">
        <v>614267.64</v>
      </c>
      <c r="R21" s="6">
        <v>0</v>
      </c>
      <c r="S21" s="6">
        <v>0</v>
      </c>
      <c r="T21" s="16">
        <v>1761975.77</v>
      </c>
      <c r="U21" s="6">
        <v>-40.9</v>
      </c>
      <c r="V21" s="6">
        <v>-9571.69</v>
      </c>
      <c r="W21" s="6">
        <v>-46520.979999999996</v>
      </c>
      <c r="X21" s="16">
        <v>-56092.67</v>
      </c>
    </row>
    <row r="22" spans="7:24" x14ac:dyDescent="0.25">
      <c r="G22" s="15"/>
      <c r="H22" s="6" t="s">
        <v>440</v>
      </c>
      <c r="I22" s="15">
        <v>2706.47</v>
      </c>
      <c r="J22" s="6">
        <v>1296060.67</v>
      </c>
      <c r="K22" s="6">
        <v>1003219.36</v>
      </c>
      <c r="L22" s="6">
        <v>0</v>
      </c>
      <c r="M22" s="6">
        <v>0</v>
      </c>
      <c r="N22" s="16">
        <v>2299280.0299999998</v>
      </c>
      <c r="O22" s="6">
        <v>2673.52</v>
      </c>
      <c r="P22" s="6">
        <v>1277797.0900000001</v>
      </c>
      <c r="Q22" s="6">
        <v>935674.96</v>
      </c>
      <c r="R22" s="6">
        <v>0</v>
      </c>
      <c r="S22" s="6">
        <v>0</v>
      </c>
      <c r="T22" s="16">
        <v>2213472.0499999998</v>
      </c>
      <c r="U22" s="6">
        <v>-32.950000000000003</v>
      </c>
      <c r="V22" s="6">
        <v>-12041.11</v>
      </c>
      <c r="W22" s="6">
        <v>-73766.87</v>
      </c>
      <c r="X22" s="16">
        <v>-85807.98</v>
      </c>
    </row>
    <row r="23" spans="7:24" x14ac:dyDescent="0.25">
      <c r="G23" s="15"/>
      <c r="H23" s="6" t="s">
        <v>441</v>
      </c>
      <c r="I23" s="15">
        <v>528.9</v>
      </c>
      <c r="J23" s="6">
        <v>262179.46000000002</v>
      </c>
      <c r="K23" s="6">
        <v>493260.21</v>
      </c>
      <c r="L23" s="6">
        <v>0</v>
      </c>
      <c r="M23" s="6">
        <v>0</v>
      </c>
      <c r="N23" s="16">
        <v>755439.67</v>
      </c>
      <c r="O23" s="6">
        <v>512.77</v>
      </c>
      <c r="P23" s="6">
        <v>253151.1</v>
      </c>
      <c r="Q23" s="6">
        <v>448227.93</v>
      </c>
      <c r="R23" s="6">
        <v>0</v>
      </c>
      <c r="S23" s="6">
        <v>0</v>
      </c>
      <c r="T23" s="16">
        <v>701379.03</v>
      </c>
      <c r="U23" s="6">
        <v>-16.13</v>
      </c>
      <c r="V23" s="6">
        <v>-3579.02</v>
      </c>
      <c r="W23" s="6">
        <v>-50481.62</v>
      </c>
      <c r="X23" s="16">
        <v>-54060.639999999999</v>
      </c>
    </row>
    <row r="24" spans="7:24" x14ac:dyDescent="0.25">
      <c r="G24" s="15"/>
      <c r="H24" s="6" t="s">
        <v>443</v>
      </c>
      <c r="I24" s="15">
        <v>6700.42</v>
      </c>
      <c r="J24" s="6">
        <v>4045047.64</v>
      </c>
      <c r="K24" s="6">
        <v>1071269.1200000001</v>
      </c>
      <c r="L24" s="6">
        <v>0</v>
      </c>
      <c r="M24" s="6">
        <v>0</v>
      </c>
      <c r="N24" s="16">
        <v>5116316.76</v>
      </c>
      <c r="O24" s="6">
        <v>6675.74</v>
      </c>
      <c r="P24" s="6">
        <v>3948333.68</v>
      </c>
      <c r="Q24" s="6">
        <v>1063816.24</v>
      </c>
      <c r="R24" s="6">
        <v>333447.84000000003</v>
      </c>
      <c r="S24" s="6">
        <v>0</v>
      </c>
      <c r="T24" s="16">
        <v>5345597.76</v>
      </c>
      <c r="U24" s="6">
        <v>-24.68</v>
      </c>
      <c r="V24" s="6">
        <v>-37230</v>
      </c>
      <c r="W24" s="6">
        <v>266511</v>
      </c>
      <c r="X24" s="16">
        <v>229281</v>
      </c>
    </row>
    <row r="25" spans="7:24" x14ac:dyDescent="0.25">
      <c r="G25" s="15"/>
      <c r="H25" s="6" t="s">
        <v>444</v>
      </c>
      <c r="I25" s="15">
        <v>1130.57</v>
      </c>
      <c r="J25" s="6">
        <v>682492.5</v>
      </c>
      <c r="K25" s="6">
        <v>304872.57</v>
      </c>
      <c r="L25" s="6">
        <v>0</v>
      </c>
      <c r="M25" s="6">
        <v>0</v>
      </c>
      <c r="N25" s="16">
        <v>987365.07</v>
      </c>
      <c r="O25" s="6">
        <v>1119.07</v>
      </c>
      <c r="P25" s="6">
        <v>661974.44999999995</v>
      </c>
      <c r="Q25" s="6">
        <v>300599.28999999998</v>
      </c>
      <c r="R25" s="6">
        <v>0</v>
      </c>
      <c r="S25" s="6">
        <v>0</v>
      </c>
      <c r="T25" s="16">
        <v>962573.74</v>
      </c>
      <c r="U25" s="6">
        <v>-11.5</v>
      </c>
      <c r="V25" s="6">
        <v>-6928.52</v>
      </c>
      <c r="W25" s="6">
        <v>-17862.810000000001</v>
      </c>
      <c r="X25" s="16">
        <v>-24791.33</v>
      </c>
    </row>
    <row r="26" spans="7:24" x14ac:dyDescent="0.25">
      <c r="G26" s="15"/>
      <c r="H26" s="6" t="s">
        <v>445</v>
      </c>
      <c r="I26" s="15">
        <v>1669.44</v>
      </c>
      <c r="J26" s="6">
        <v>1007792.76</v>
      </c>
      <c r="K26" s="6">
        <v>804804.27</v>
      </c>
      <c r="L26" s="6">
        <v>0</v>
      </c>
      <c r="M26" s="6">
        <v>0</v>
      </c>
      <c r="N26" s="16">
        <v>1812597.03</v>
      </c>
      <c r="O26" s="6">
        <v>1646.68</v>
      </c>
      <c r="P26" s="6">
        <v>973696</v>
      </c>
      <c r="Q26" s="6">
        <v>766134</v>
      </c>
      <c r="R26" s="6">
        <v>0</v>
      </c>
      <c r="S26" s="6">
        <v>0</v>
      </c>
      <c r="T26" s="16">
        <v>1739830</v>
      </c>
      <c r="U26" s="6">
        <v>-22.76</v>
      </c>
      <c r="V26" s="6">
        <v>-11913.27</v>
      </c>
      <c r="W26" s="6">
        <v>-60853.759999999995</v>
      </c>
      <c r="X26" s="16">
        <v>-72767.03</v>
      </c>
    </row>
    <row r="27" spans="7:24" x14ac:dyDescent="0.25">
      <c r="G27" s="15"/>
      <c r="H27" s="6" t="s">
        <v>446</v>
      </c>
      <c r="I27" s="15">
        <v>434.52</v>
      </c>
      <c r="J27" s="6">
        <v>262307.19</v>
      </c>
      <c r="K27" s="6">
        <v>171998.38</v>
      </c>
      <c r="L27" s="6">
        <v>465191.84</v>
      </c>
      <c r="M27" s="6">
        <v>0</v>
      </c>
      <c r="N27" s="16">
        <v>899497.41</v>
      </c>
      <c r="O27" s="6">
        <v>422.5</v>
      </c>
      <c r="P27" s="6">
        <v>250271.5</v>
      </c>
      <c r="Q27" s="6">
        <v>167169.32</v>
      </c>
      <c r="R27" s="6">
        <v>472117.37</v>
      </c>
      <c r="S27" s="6">
        <v>0</v>
      </c>
      <c r="T27" s="16">
        <v>889558.19</v>
      </c>
      <c r="U27" s="6">
        <v>-12.02</v>
      </c>
      <c r="V27" s="6">
        <v>-2562.65</v>
      </c>
      <c r="W27" s="6">
        <v>-7376.57</v>
      </c>
      <c r="X27" s="16">
        <v>-9939.2199999999993</v>
      </c>
    </row>
    <row r="28" spans="7:24" x14ac:dyDescent="0.25">
      <c r="G28" s="15"/>
      <c r="H28" s="6" t="s">
        <v>470</v>
      </c>
      <c r="I28" s="15">
        <v>1731.42</v>
      </c>
      <c r="J28" s="6">
        <v>1176351.05</v>
      </c>
      <c r="K28" s="6">
        <v>426481.23</v>
      </c>
      <c r="L28" s="6">
        <v>0</v>
      </c>
      <c r="M28" s="6">
        <v>0</v>
      </c>
      <c r="N28" s="16">
        <v>1602832.28</v>
      </c>
      <c r="O28" s="6">
        <v>1688.03</v>
      </c>
      <c r="P28" s="6">
        <v>1135092.57</v>
      </c>
      <c r="Q28" s="6">
        <v>381767.01</v>
      </c>
      <c r="R28" s="6">
        <v>0</v>
      </c>
      <c r="S28" s="6">
        <v>0</v>
      </c>
      <c r="T28" s="16">
        <v>1516859.58</v>
      </c>
      <c r="U28" s="6">
        <v>-43.39</v>
      </c>
      <c r="V28" s="6">
        <v>-8496.2999999999993</v>
      </c>
      <c r="W28" s="6">
        <v>-77476.399999999994</v>
      </c>
      <c r="X28" s="16">
        <v>-85972.7</v>
      </c>
    </row>
    <row r="29" spans="7:24" x14ac:dyDescent="0.25">
      <c r="G29" s="15"/>
      <c r="H29" s="6" t="s">
        <v>471</v>
      </c>
      <c r="I29" s="15">
        <v>4511.37</v>
      </c>
      <c r="J29" s="6">
        <v>2248313.89</v>
      </c>
      <c r="K29" s="6">
        <v>1142795.3899999999</v>
      </c>
      <c r="L29" s="6">
        <v>0</v>
      </c>
      <c r="M29" s="6">
        <v>0</v>
      </c>
      <c r="N29" s="16">
        <v>3391109.28</v>
      </c>
      <c r="O29" s="6">
        <v>4435.8100000000004</v>
      </c>
      <c r="P29" s="6">
        <v>2191289.2799999998</v>
      </c>
      <c r="Q29" s="6">
        <v>1106592.8600000001</v>
      </c>
      <c r="R29" s="6">
        <v>0</v>
      </c>
      <c r="S29" s="6">
        <v>0</v>
      </c>
      <c r="T29" s="16">
        <v>3297882.14</v>
      </c>
      <c r="U29" s="6">
        <v>-75.56</v>
      </c>
      <c r="V29" s="6">
        <v>-19062.810000000001</v>
      </c>
      <c r="W29" s="6">
        <v>-74164.33</v>
      </c>
      <c r="X29" s="16">
        <v>-93227.14</v>
      </c>
    </row>
    <row r="30" spans="7:24" x14ac:dyDescent="0.25">
      <c r="G30" s="15"/>
      <c r="H30" s="6" t="s">
        <v>472</v>
      </c>
      <c r="I30" s="15">
        <v>4646.16</v>
      </c>
      <c r="J30" s="6">
        <v>2315488.64</v>
      </c>
      <c r="K30" s="6">
        <v>1321165.08</v>
      </c>
      <c r="L30" s="6">
        <v>0</v>
      </c>
      <c r="M30" s="6">
        <v>0</v>
      </c>
      <c r="N30" s="16">
        <v>3636653.72</v>
      </c>
      <c r="O30" s="6">
        <v>4583.3</v>
      </c>
      <c r="P30" s="6">
        <v>2264130.5</v>
      </c>
      <c r="Q30" s="6">
        <v>1341000.08</v>
      </c>
      <c r="R30" s="6">
        <v>0</v>
      </c>
      <c r="S30" s="6">
        <v>0</v>
      </c>
      <c r="T30" s="16">
        <v>3605130.58</v>
      </c>
      <c r="U30" s="6">
        <v>-62.86</v>
      </c>
      <c r="V30" s="6">
        <v>-20468.5</v>
      </c>
      <c r="W30" s="6">
        <v>-11054.64</v>
      </c>
      <c r="X30" s="16">
        <v>-31523.14</v>
      </c>
    </row>
    <row r="31" spans="7:24" x14ac:dyDescent="0.25">
      <c r="G31" s="15"/>
      <c r="H31" s="6" t="s">
        <v>473</v>
      </c>
      <c r="I31" s="15">
        <v>212.33</v>
      </c>
      <c r="J31" s="6">
        <v>145014.79</v>
      </c>
      <c r="K31" s="6">
        <v>124137.68</v>
      </c>
      <c r="L31" s="6">
        <v>0</v>
      </c>
      <c r="M31" s="6">
        <v>0</v>
      </c>
      <c r="N31" s="16">
        <v>269152.46999999997</v>
      </c>
      <c r="O31" s="6">
        <v>206.5</v>
      </c>
      <c r="P31" s="6">
        <v>139602.06</v>
      </c>
      <c r="Q31" s="6">
        <v>111603.81</v>
      </c>
      <c r="R31" s="6">
        <v>0</v>
      </c>
      <c r="S31" s="6">
        <v>0</v>
      </c>
      <c r="T31" s="16">
        <v>251205.87</v>
      </c>
      <c r="U31" s="6">
        <v>-5.83</v>
      </c>
      <c r="V31" s="6">
        <v>-1404.11</v>
      </c>
      <c r="W31" s="6">
        <v>-16542.489999999998</v>
      </c>
      <c r="X31" s="16">
        <v>-17946.599999999999</v>
      </c>
    </row>
    <row r="32" spans="7:24" x14ac:dyDescent="0.25">
      <c r="G32" s="15"/>
      <c r="H32" s="6" t="s">
        <v>448</v>
      </c>
      <c r="I32" s="15">
        <v>962.64</v>
      </c>
      <c r="J32" s="6">
        <v>657453.19999999995</v>
      </c>
      <c r="K32" s="6">
        <v>284377.19</v>
      </c>
      <c r="L32" s="6">
        <v>0</v>
      </c>
      <c r="M32" s="6">
        <v>0</v>
      </c>
      <c r="N32" s="16">
        <v>941830.39</v>
      </c>
      <c r="O32" s="6">
        <v>922.8</v>
      </c>
      <c r="P32" s="6">
        <v>623832.81000000006</v>
      </c>
      <c r="Q32" s="6">
        <v>254027.42</v>
      </c>
      <c r="R32" s="6">
        <v>0</v>
      </c>
      <c r="S32" s="6">
        <v>0</v>
      </c>
      <c r="T32" s="16">
        <v>877860.23</v>
      </c>
      <c r="U32" s="6">
        <v>-39.840000000000003</v>
      </c>
      <c r="V32" s="6">
        <v>-4859.17</v>
      </c>
      <c r="W32" s="6">
        <v>-59110.990000000005</v>
      </c>
      <c r="X32" s="16">
        <v>-63970.16</v>
      </c>
    </row>
    <row r="33" spans="7:24" x14ac:dyDescent="0.25">
      <c r="G33" s="15"/>
      <c r="H33" s="6" t="s">
        <v>449</v>
      </c>
      <c r="I33" s="15">
        <v>588.28</v>
      </c>
      <c r="J33" s="6">
        <v>401776.97</v>
      </c>
      <c r="K33" s="6">
        <v>204257.43</v>
      </c>
      <c r="L33" s="6">
        <v>0</v>
      </c>
      <c r="M33" s="6">
        <v>0</v>
      </c>
      <c r="N33" s="16">
        <v>606034.4</v>
      </c>
      <c r="O33" s="6">
        <v>572</v>
      </c>
      <c r="P33" s="6">
        <v>386719.5</v>
      </c>
      <c r="Q33" s="6">
        <v>182815.62</v>
      </c>
      <c r="R33" s="6">
        <v>0</v>
      </c>
      <c r="S33" s="6">
        <v>0</v>
      </c>
      <c r="T33" s="16">
        <v>569535.12</v>
      </c>
      <c r="U33" s="6">
        <v>-16.28</v>
      </c>
      <c r="V33" s="6">
        <v>-3186.49</v>
      </c>
      <c r="W33" s="6">
        <v>-33312.79</v>
      </c>
      <c r="X33" s="16">
        <v>-36499.279999999999</v>
      </c>
    </row>
    <row r="34" spans="7:24" x14ac:dyDescent="0.25">
      <c r="G34" s="15"/>
      <c r="H34" s="6" t="s">
        <v>474</v>
      </c>
      <c r="I34" s="15">
        <v>666.19</v>
      </c>
      <c r="J34" s="6">
        <v>372014.37</v>
      </c>
      <c r="K34" s="6">
        <v>183722.84</v>
      </c>
      <c r="L34" s="6">
        <v>0</v>
      </c>
      <c r="M34" s="6">
        <v>0</v>
      </c>
      <c r="N34" s="16">
        <v>555737.21</v>
      </c>
      <c r="O34" s="6">
        <v>621.70000000000005</v>
      </c>
      <c r="P34" s="6">
        <v>343787.7</v>
      </c>
      <c r="Q34" s="6">
        <v>168290.11</v>
      </c>
      <c r="R34" s="6">
        <v>0</v>
      </c>
      <c r="S34" s="6">
        <v>0</v>
      </c>
      <c r="T34" s="16">
        <v>512077.81</v>
      </c>
      <c r="U34" s="6">
        <v>-44.49</v>
      </c>
      <c r="V34" s="6">
        <v>-3626.98</v>
      </c>
      <c r="W34" s="6">
        <v>-40032.42</v>
      </c>
      <c r="X34" s="16">
        <v>-43659.4</v>
      </c>
    </row>
    <row r="35" spans="7:24" x14ac:dyDescent="0.25">
      <c r="G35" s="15"/>
      <c r="H35" s="6" t="s">
        <v>475</v>
      </c>
      <c r="I35" s="15">
        <v>197.21</v>
      </c>
      <c r="J35" s="6">
        <v>110126.16</v>
      </c>
      <c r="K35" s="6">
        <v>118740.7</v>
      </c>
      <c r="L35" s="6">
        <v>0</v>
      </c>
      <c r="M35" s="6">
        <v>0</v>
      </c>
      <c r="N35" s="16">
        <v>228866.86</v>
      </c>
      <c r="O35" s="6">
        <v>173.15</v>
      </c>
      <c r="P35" s="6">
        <v>95822.8</v>
      </c>
      <c r="Q35" s="6">
        <v>95117.9</v>
      </c>
      <c r="R35" s="6">
        <v>0</v>
      </c>
      <c r="S35" s="6">
        <v>0</v>
      </c>
      <c r="T35" s="16">
        <v>190940.7</v>
      </c>
      <c r="U35" s="6">
        <v>-24.06</v>
      </c>
      <c r="V35" s="6">
        <v>-930.85</v>
      </c>
      <c r="W35" s="6">
        <v>-36995.310000000005</v>
      </c>
      <c r="X35" s="16">
        <v>-37926.160000000003</v>
      </c>
    </row>
    <row r="36" spans="7:24" x14ac:dyDescent="0.25">
      <c r="G36" s="17" t="s">
        <v>35</v>
      </c>
      <c r="H36" s="18"/>
      <c r="I36" s="17">
        <v>30686.749999999996</v>
      </c>
      <c r="J36" s="18">
        <v>17090186.109999999</v>
      </c>
      <c r="K36" s="18">
        <v>8572584.5999999978</v>
      </c>
      <c r="L36" s="18">
        <v>465191.84</v>
      </c>
      <c r="M36" s="18">
        <v>0</v>
      </c>
      <c r="N36" s="19">
        <v>26127962.549999997</v>
      </c>
      <c r="O36" s="18">
        <v>30203.87</v>
      </c>
      <c r="P36" s="18">
        <v>16611127.92</v>
      </c>
      <c r="Q36" s="18">
        <v>8186758.4700000007</v>
      </c>
      <c r="R36" s="18">
        <v>805565.21</v>
      </c>
      <c r="S36" s="18">
        <v>0</v>
      </c>
      <c r="T36" s="19">
        <v>25603451.599999998</v>
      </c>
      <c r="U36" s="18">
        <v>-482.87999999999994</v>
      </c>
      <c r="V36" s="18">
        <v>-156845.1</v>
      </c>
      <c r="W36" s="18">
        <v>-367665.84999999992</v>
      </c>
      <c r="X36" s="19">
        <v>-524510.95000000007</v>
      </c>
    </row>
    <row r="37" spans="7:24" x14ac:dyDescent="0.25">
      <c r="G37" s="15"/>
      <c r="H37" s="6"/>
      <c r="I37" s="15"/>
      <c r="J37" s="6"/>
      <c r="K37" s="6"/>
      <c r="L37" s="6"/>
      <c r="M37" s="6"/>
      <c r="N37" s="16"/>
      <c r="O37" s="6"/>
      <c r="P37" s="6"/>
      <c r="Q37" s="6"/>
      <c r="R37" s="6"/>
      <c r="S37" s="6"/>
      <c r="T37" s="16"/>
      <c r="U37" s="6"/>
      <c r="V37" s="6"/>
      <c r="W37" s="6"/>
      <c r="X37" s="16"/>
    </row>
    <row r="38" spans="7:24" x14ac:dyDescent="0.25">
      <c r="G38" s="14" t="s">
        <v>77</v>
      </c>
      <c r="H38" s="6" t="s">
        <v>570</v>
      </c>
      <c r="I38" s="15">
        <v>0</v>
      </c>
      <c r="J38" s="6">
        <v>0</v>
      </c>
      <c r="K38" s="6">
        <v>0</v>
      </c>
      <c r="L38" s="6">
        <v>5205.26</v>
      </c>
      <c r="M38" s="6">
        <v>0</v>
      </c>
      <c r="N38" s="16">
        <v>5205.26</v>
      </c>
      <c r="O38" s="6">
        <v>0</v>
      </c>
      <c r="P38" s="6">
        <v>0</v>
      </c>
      <c r="Q38" s="6">
        <v>0</v>
      </c>
      <c r="R38" s="6">
        <v>7821.08</v>
      </c>
      <c r="S38" s="6">
        <v>0</v>
      </c>
      <c r="T38" s="16">
        <v>7821.08</v>
      </c>
      <c r="U38" s="6">
        <v>0</v>
      </c>
      <c r="V38" s="6">
        <v>-5.84</v>
      </c>
      <c r="W38" s="6">
        <v>2621.6600000000003</v>
      </c>
      <c r="X38" s="16">
        <v>2615.8200000000002</v>
      </c>
    </row>
    <row r="39" spans="7:24" x14ac:dyDescent="0.25">
      <c r="G39" s="15"/>
      <c r="H39" s="6" t="s">
        <v>574</v>
      </c>
      <c r="I39" s="15">
        <v>0</v>
      </c>
      <c r="J39" s="6">
        <v>0</v>
      </c>
      <c r="K39" s="6">
        <v>0</v>
      </c>
      <c r="L39" s="6">
        <v>9059.41</v>
      </c>
      <c r="M39" s="6">
        <v>0</v>
      </c>
      <c r="N39" s="16">
        <v>9059.41</v>
      </c>
      <c r="O39" s="6">
        <v>0</v>
      </c>
      <c r="P39" s="6">
        <v>0</v>
      </c>
      <c r="Q39" s="6">
        <v>0</v>
      </c>
      <c r="R39" s="6">
        <v>7014.96</v>
      </c>
      <c r="S39" s="6">
        <v>0</v>
      </c>
      <c r="T39" s="16">
        <v>7014.96</v>
      </c>
      <c r="U39" s="6">
        <v>0</v>
      </c>
      <c r="V39" s="6">
        <v>-47.4</v>
      </c>
      <c r="W39" s="6">
        <v>-1997.05</v>
      </c>
      <c r="X39" s="16">
        <v>-2044.45</v>
      </c>
    </row>
    <row r="40" spans="7:24" x14ac:dyDescent="0.25">
      <c r="G40" s="15"/>
      <c r="H40" s="6" t="s">
        <v>575</v>
      </c>
      <c r="I40" s="15">
        <v>0</v>
      </c>
      <c r="J40" s="6">
        <v>0</v>
      </c>
      <c r="K40" s="6">
        <v>0</v>
      </c>
      <c r="L40" s="6">
        <v>9587.36</v>
      </c>
      <c r="M40" s="6">
        <v>0</v>
      </c>
      <c r="N40" s="16">
        <v>9587.36</v>
      </c>
      <c r="O40" s="6">
        <v>0</v>
      </c>
      <c r="P40" s="6">
        <v>0</v>
      </c>
      <c r="Q40" s="6">
        <v>0</v>
      </c>
      <c r="R40" s="6">
        <v>5881.32</v>
      </c>
      <c r="S40" s="6">
        <v>0</v>
      </c>
      <c r="T40" s="16">
        <v>5881.32</v>
      </c>
      <c r="U40" s="6">
        <v>0</v>
      </c>
      <c r="V40" s="6">
        <v>-4.3899999999999997</v>
      </c>
      <c r="W40" s="6">
        <v>-3701.65</v>
      </c>
      <c r="X40" s="16">
        <v>-3706.04</v>
      </c>
    </row>
    <row r="41" spans="7:24" x14ac:dyDescent="0.25">
      <c r="G41" s="15"/>
      <c r="H41" s="6" t="s">
        <v>576</v>
      </c>
      <c r="I41" s="15">
        <v>0</v>
      </c>
      <c r="J41" s="6">
        <v>0</v>
      </c>
      <c r="K41" s="6">
        <v>0</v>
      </c>
      <c r="L41" s="6">
        <v>4793.68</v>
      </c>
      <c r="M41" s="6">
        <v>0</v>
      </c>
      <c r="N41" s="16">
        <v>4793.68</v>
      </c>
      <c r="O41" s="6">
        <v>0</v>
      </c>
      <c r="P41" s="6">
        <v>0</v>
      </c>
      <c r="Q41" s="6">
        <v>0</v>
      </c>
      <c r="R41" s="6">
        <v>3287.34</v>
      </c>
      <c r="S41" s="6">
        <v>0</v>
      </c>
      <c r="T41" s="16">
        <v>3287.34</v>
      </c>
      <c r="U41" s="6">
        <v>0</v>
      </c>
      <c r="V41" s="6">
        <v>-22.21</v>
      </c>
      <c r="W41" s="6">
        <v>-1484.1299999999999</v>
      </c>
      <c r="X41" s="16">
        <v>-1506.34</v>
      </c>
    </row>
    <row r="42" spans="7:24" x14ac:dyDescent="0.25">
      <c r="G42" s="17" t="s">
        <v>100</v>
      </c>
      <c r="H42" s="18"/>
      <c r="I42" s="17">
        <v>0</v>
      </c>
      <c r="J42" s="18">
        <v>0</v>
      </c>
      <c r="K42" s="18">
        <v>0</v>
      </c>
      <c r="L42" s="18">
        <v>28645.71</v>
      </c>
      <c r="M42" s="18">
        <v>0</v>
      </c>
      <c r="N42" s="19">
        <v>28645.71</v>
      </c>
      <c r="O42" s="18">
        <v>0</v>
      </c>
      <c r="P42" s="18">
        <v>0</v>
      </c>
      <c r="Q42" s="18">
        <v>0</v>
      </c>
      <c r="R42" s="18">
        <v>24004.7</v>
      </c>
      <c r="S42" s="18">
        <v>0</v>
      </c>
      <c r="T42" s="19">
        <v>24004.7</v>
      </c>
      <c r="U42" s="18">
        <v>0</v>
      </c>
      <c r="V42" s="18">
        <v>-79.84</v>
      </c>
      <c r="W42" s="18">
        <v>-4561.17</v>
      </c>
      <c r="X42" s="19">
        <v>-4641.01</v>
      </c>
    </row>
    <row r="43" spans="7:24" x14ac:dyDescent="0.25">
      <c r="G43" s="15"/>
      <c r="H43" s="6"/>
      <c r="I43" s="15"/>
      <c r="J43" s="6"/>
      <c r="K43" s="6"/>
      <c r="L43" s="6"/>
      <c r="M43" s="6"/>
      <c r="N43" s="16"/>
      <c r="O43" s="6"/>
      <c r="P43" s="6"/>
      <c r="Q43" s="6"/>
      <c r="R43" s="6"/>
      <c r="S43" s="6"/>
      <c r="T43" s="16"/>
      <c r="U43" s="6"/>
      <c r="V43" s="6"/>
      <c r="W43" s="6"/>
      <c r="X43" s="16"/>
    </row>
    <row r="44" spans="7:24" x14ac:dyDescent="0.25">
      <c r="G44" s="14" t="s">
        <v>25</v>
      </c>
      <c r="H44" s="6"/>
      <c r="I44" s="15"/>
      <c r="J44" s="6"/>
      <c r="K44" s="6"/>
      <c r="L44" s="6"/>
      <c r="M44" s="6"/>
      <c r="N44" s="16"/>
      <c r="O44" s="6"/>
      <c r="P44" s="6"/>
      <c r="Q44" s="6"/>
      <c r="R44" s="6"/>
      <c r="S44" s="6"/>
      <c r="T44" s="16"/>
      <c r="U44" s="6">
        <v>0</v>
      </c>
      <c r="V44" s="6">
        <v>0</v>
      </c>
      <c r="W44" s="6">
        <v>0</v>
      </c>
      <c r="X44" s="16">
        <v>0</v>
      </c>
    </row>
    <row r="45" spans="7:24" x14ac:dyDescent="0.25">
      <c r="G45" s="20" t="s">
        <v>554</v>
      </c>
      <c r="H45" s="6" t="s">
        <v>37</v>
      </c>
      <c r="I45" s="15">
        <v>0</v>
      </c>
      <c r="J45" s="6">
        <v>0</v>
      </c>
      <c r="K45" s="6">
        <v>0</v>
      </c>
      <c r="L45" s="6">
        <v>0</v>
      </c>
      <c r="M45" s="6">
        <v>0</v>
      </c>
      <c r="N45" s="16">
        <v>0</v>
      </c>
      <c r="O45" s="6">
        <v>0</v>
      </c>
      <c r="P45" s="6">
        <v>0</v>
      </c>
      <c r="Q45" s="6">
        <v>302442.59999999998</v>
      </c>
      <c r="R45" s="6">
        <v>0</v>
      </c>
      <c r="S45" s="6">
        <v>0</v>
      </c>
      <c r="T45" s="16">
        <v>302442.59999999998</v>
      </c>
      <c r="U45" s="6">
        <v>0</v>
      </c>
      <c r="V45" s="6">
        <v>-5670.35</v>
      </c>
      <c r="W45" s="6">
        <v>308112.94999999995</v>
      </c>
      <c r="X45" s="16">
        <v>302442.59999999998</v>
      </c>
    </row>
    <row r="46" spans="7:24" x14ac:dyDescent="0.25">
      <c r="G46" s="20" t="s">
        <v>61</v>
      </c>
      <c r="H46" s="6" t="s">
        <v>36</v>
      </c>
      <c r="I46" s="15">
        <v>0</v>
      </c>
      <c r="J46" s="6">
        <v>0</v>
      </c>
      <c r="K46" s="6">
        <v>0</v>
      </c>
      <c r="L46" s="6">
        <v>2040.6</v>
      </c>
      <c r="M46" s="6">
        <v>0</v>
      </c>
      <c r="N46" s="16">
        <v>2040.6</v>
      </c>
      <c r="O46" s="6">
        <v>0</v>
      </c>
      <c r="P46" s="6">
        <v>0</v>
      </c>
      <c r="Q46" s="6">
        <v>0</v>
      </c>
      <c r="R46" s="6">
        <v>261.23</v>
      </c>
      <c r="S46" s="6">
        <v>0</v>
      </c>
      <c r="T46" s="16">
        <v>261.23</v>
      </c>
      <c r="U46" s="6">
        <v>0</v>
      </c>
      <c r="V46" s="6">
        <v>0</v>
      </c>
      <c r="W46" s="6">
        <v>-1779.37</v>
      </c>
      <c r="X46" s="16">
        <v>-1779.37</v>
      </c>
    </row>
    <row r="47" spans="7:24" x14ac:dyDescent="0.25">
      <c r="G47" s="20" t="s">
        <v>75</v>
      </c>
      <c r="H47" s="6" t="s">
        <v>37</v>
      </c>
      <c r="I47" s="15">
        <v>0</v>
      </c>
      <c r="J47" s="6">
        <v>0</v>
      </c>
      <c r="K47" s="6">
        <v>0</v>
      </c>
      <c r="L47" s="6">
        <v>0</v>
      </c>
      <c r="M47" s="6">
        <v>345034.74</v>
      </c>
      <c r="N47" s="16">
        <v>345034.74</v>
      </c>
      <c r="O47" s="6">
        <v>0</v>
      </c>
      <c r="P47" s="6">
        <v>0</v>
      </c>
      <c r="Q47" s="6">
        <v>0</v>
      </c>
      <c r="R47" s="6">
        <v>0</v>
      </c>
      <c r="S47" s="6">
        <v>344013.86</v>
      </c>
      <c r="T47" s="16">
        <v>344013.86</v>
      </c>
      <c r="U47" s="6">
        <v>0</v>
      </c>
      <c r="V47" s="6">
        <v>-64.930000000000007</v>
      </c>
      <c r="W47" s="6">
        <v>-955.95</v>
      </c>
      <c r="X47" s="16">
        <v>-1020.88</v>
      </c>
    </row>
    <row r="48" spans="7:24" x14ac:dyDescent="0.25">
      <c r="G48" s="20" t="s">
        <v>556</v>
      </c>
      <c r="H48" s="6" t="s">
        <v>37</v>
      </c>
      <c r="I48" s="15">
        <v>0</v>
      </c>
      <c r="J48" s="6">
        <v>0</v>
      </c>
      <c r="K48" s="6">
        <v>0</v>
      </c>
      <c r="L48" s="6">
        <v>0</v>
      </c>
      <c r="M48" s="6">
        <v>0</v>
      </c>
      <c r="N48" s="16">
        <v>0</v>
      </c>
      <c r="O48" s="6">
        <v>0</v>
      </c>
      <c r="P48" s="6">
        <v>0</v>
      </c>
      <c r="Q48" s="6">
        <v>0</v>
      </c>
      <c r="R48" s="6">
        <v>0</v>
      </c>
      <c r="S48" s="6">
        <v>7958.69</v>
      </c>
      <c r="T48" s="16">
        <v>7958.69</v>
      </c>
      <c r="U48" s="6">
        <v>0</v>
      </c>
      <c r="V48" s="6">
        <v>-166.92</v>
      </c>
      <c r="W48" s="6">
        <v>8125.61</v>
      </c>
      <c r="X48" s="16">
        <v>7958.69</v>
      </c>
    </row>
    <row r="49" spans="7:24" x14ac:dyDescent="0.25">
      <c r="G49" s="17" t="s">
        <v>38</v>
      </c>
      <c r="H49" s="18"/>
      <c r="I49" s="17">
        <v>0</v>
      </c>
      <c r="J49" s="18">
        <v>0</v>
      </c>
      <c r="K49" s="18">
        <v>0</v>
      </c>
      <c r="L49" s="18">
        <v>2040.6</v>
      </c>
      <c r="M49" s="18">
        <v>345034.74</v>
      </c>
      <c r="N49" s="19">
        <v>347075.33999999997</v>
      </c>
      <c r="O49" s="18">
        <v>0</v>
      </c>
      <c r="P49" s="18">
        <v>0</v>
      </c>
      <c r="Q49" s="18">
        <v>302442.59999999998</v>
      </c>
      <c r="R49" s="18">
        <v>261.23</v>
      </c>
      <c r="S49" s="18">
        <v>351972.55</v>
      </c>
      <c r="T49" s="19">
        <v>654676.37999999989</v>
      </c>
      <c r="U49" s="18">
        <v>0</v>
      </c>
      <c r="V49" s="18">
        <v>-5902.2000000000007</v>
      </c>
      <c r="W49" s="18">
        <v>313503.23999999993</v>
      </c>
      <c r="X49" s="19">
        <v>307601.03999999998</v>
      </c>
    </row>
    <row r="50" spans="7:24" x14ac:dyDescent="0.25">
      <c r="G50" s="15"/>
      <c r="H50" s="6"/>
      <c r="I50" s="15"/>
      <c r="J50" s="6"/>
      <c r="K50" s="6"/>
      <c r="L50" s="6"/>
      <c r="M50" s="6"/>
      <c r="N50" s="16"/>
      <c r="O50" s="6"/>
      <c r="P50" s="6"/>
      <c r="Q50" s="6"/>
      <c r="R50" s="6"/>
      <c r="S50" s="6"/>
      <c r="T50" s="16"/>
      <c r="U50" s="6"/>
      <c r="V50" s="6"/>
      <c r="W50" s="6"/>
      <c r="X50" s="16"/>
    </row>
    <row r="51" spans="7:24" x14ac:dyDescent="0.25">
      <c r="G51" s="21" t="s">
        <v>476</v>
      </c>
      <c r="H51" s="22"/>
      <c r="I51" s="21">
        <v>39910.959999999999</v>
      </c>
      <c r="J51" s="23">
        <v>22036445.739999998</v>
      </c>
      <c r="K51" s="23">
        <v>10086641.369999995</v>
      </c>
      <c r="L51" s="23">
        <v>495878.14999999997</v>
      </c>
      <c r="M51" s="23">
        <v>345034.74</v>
      </c>
      <c r="N51" s="24">
        <v>32964000</v>
      </c>
      <c r="O51" s="23">
        <v>39397.730000000003</v>
      </c>
      <c r="P51" s="23">
        <v>21498976.989999998</v>
      </c>
      <c r="Q51" s="23">
        <v>9994219.3199999984</v>
      </c>
      <c r="R51" s="23">
        <v>829831.13999999978</v>
      </c>
      <c r="S51" s="23">
        <v>351972.55</v>
      </c>
      <c r="T51" s="24">
        <v>32675000</v>
      </c>
      <c r="U51" s="23">
        <v>-513.2299999999999</v>
      </c>
      <c r="V51" s="23">
        <v>-199260.38</v>
      </c>
      <c r="W51" s="23">
        <v>-89739.620000000024</v>
      </c>
      <c r="X51" s="24">
        <v>-289000.00000000006</v>
      </c>
    </row>
    <row r="52" spans="7:24" x14ac:dyDescent="0.25">
      <c r="G52" s="8" t="s">
        <v>19</v>
      </c>
      <c r="H52" s="8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6C6F7-D633-41D9-BFC9-DAD198B6678F}">
  <sheetPr codeName="Ark17"/>
  <dimension ref="A1:CD32"/>
  <sheetViews>
    <sheetView showGridLines="0" topLeftCell="B2" zoomScaleNormal="100" workbookViewId="0"/>
  </sheetViews>
  <sheetFormatPr defaultColWidth="0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0" style="2" hidden="1" customWidth="1"/>
    <col min="83" max="16384" width="9.140625" style="2" hidden="1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Forventet regnskab 2, 2023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15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15</v>
      </c>
      <c r="H10" s="8"/>
      <c r="I10" s="28" t="s">
        <v>553</v>
      </c>
      <c r="J10" s="29"/>
      <c r="K10" s="29"/>
      <c r="L10" s="29"/>
      <c r="M10" s="29"/>
      <c r="N10" s="30"/>
      <c r="O10" s="28" t="s">
        <v>559</v>
      </c>
      <c r="P10" s="29"/>
      <c r="Q10" s="29"/>
      <c r="R10" s="29"/>
      <c r="S10" s="29"/>
      <c r="T10" s="30"/>
      <c r="U10" s="28" t="s">
        <v>560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550</v>
      </c>
      <c r="J11" s="12" t="s">
        <v>551</v>
      </c>
      <c r="K11" s="12" t="s">
        <v>552</v>
      </c>
      <c r="L11" s="12" t="s">
        <v>61</v>
      </c>
      <c r="M11" s="12" t="s">
        <v>62</v>
      </c>
      <c r="N11" s="13" t="s">
        <v>63</v>
      </c>
      <c r="O11" s="12" t="s">
        <v>550</v>
      </c>
      <c r="P11" s="12" t="s">
        <v>551</v>
      </c>
      <c r="Q11" s="12" t="s">
        <v>552</v>
      </c>
      <c r="R11" s="12" t="s">
        <v>61</v>
      </c>
      <c r="S11" s="12" t="s">
        <v>62</v>
      </c>
      <c r="T11" s="13" t="s">
        <v>63</v>
      </c>
      <c r="U11" s="25" t="s">
        <v>550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76</v>
      </c>
      <c r="H12" s="6" t="s">
        <v>477</v>
      </c>
      <c r="I12" s="15">
        <v>936.59</v>
      </c>
      <c r="J12" s="6">
        <v>510070.36</v>
      </c>
      <c r="K12" s="6">
        <v>144203.4</v>
      </c>
      <c r="L12" s="6">
        <v>0</v>
      </c>
      <c r="M12" s="6">
        <v>0</v>
      </c>
      <c r="N12" s="16">
        <v>654273.76</v>
      </c>
      <c r="O12" s="6">
        <v>1241.3499999999999</v>
      </c>
      <c r="P12" s="6">
        <v>664007.56000000006</v>
      </c>
      <c r="Q12" s="6">
        <v>103699</v>
      </c>
      <c r="R12" s="6">
        <v>0</v>
      </c>
      <c r="S12" s="6">
        <v>0</v>
      </c>
      <c r="T12" s="16">
        <v>767706.56</v>
      </c>
      <c r="U12" s="6">
        <v>304.76</v>
      </c>
      <c r="V12" s="6">
        <v>-33971.33</v>
      </c>
      <c r="W12" s="6">
        <v>147404.13</v>
      </c>
      <c r="X12" s="16">
        <v>113432.8</v>
      </c>
    </row>
    <row r="13" spans="7:24" x14ac:dyDescent="0.25">
      <c r="G13" s="14"/>
      <c r="H13" s="6" t="s">
        <v>478</v>
      </c>
      <c r="I13" s="15">
        <v>695</v>
      </c>
      <c r="J13" s="6">
        <v>383931.58</v>
      </c>
      <c r="K13" s="6">
        <v>109089.1</v>
      </c>
      <c r="L13" s="6">
        <v>0</v>
      </c>
      <c r="M13" s="6">
        <v>0</v>
      </c>
      <c r="N13" s="16">
        <v>493020.68</v>
      </c>
      <c r="O13" s="6">
        <v>790.3</v>
      </c>
      <c r="P13" s="6">
        <v>423182.64</v>
      </c>
      <c r="Q13" s="6">
        <v>66048.350000000006</v>
      </c>
      <c r="R13" s="6">
        <v>0</v>
      </c>
      <c r="S13" s="6">
        <v>0</v>
      </c>
      <c r="T13" s="16">
        <v>489230.99</v>
      </c>
      <c r="U13" s="6">
        <v>95.3</v>
      </c>
      <c r="V13" s="6">
        <v>-21673.9</v>
      </c>
      <c r="W13" s="6">
        <v>17884.210000000003</v>
      </c>
      <c r="X13" s="16">
        <v>-3789.69</v>
      </c>
    </row>
    <row r="14" spans="7:24" x14ac:dyDescent="0.25">
      <c r="G14" s="15"/>
      <c r="H14" s="6" t="s">
        <v>479</v>
      </c>
      <c r="I14" s="15">
        <v>444.54</v>
      </c>
      <c r="J14" s="6">
        <v>266492.46000000002</v>
      </c>
      <c r="K14" s="6">
        <v>77796.039999999994</v>
      </c>
      <c r="L14" s="6">
        <v>0</v>
      </c>
      <c r="M14" s="6">
        <v>0</v>
      </c>
      <c r="N14" s="16">
        <v>344288.5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16">
        <v>0</v>
      </c>
      <c r="U14" s="6">
        <v>-444.54</v>
      </c>
      <c r="V14" s="6">
        <v>0</v>
      </c>
      <c r="W14" s="6">
        <v>-344288.5</v>
      </c>
      <c r="X14" s="16">
        <v>-344288.5</v>
      </c>
    </row>
    <row r="15" spans="7:24" x14ac:dyDescent="0.25">
      <c r="G15" s="17" t="s">
        <v>92</v>
      </c>
      <c r="H15" s="18"/>
      <c r="I15" s="17">
        <v>2076.13</v>
      </c>
      <c r="J15" s="18">
        <v>1160494.3999999999</v>
      </c>
      <c r="K15" s="18">
        <v>331088.53999999998</v>
      </c>
      <c r="L15" s="18">
        <v>0</v>
      </c>
      <c r="M15" s="18">
        <v>0</v>
      </c>
      <c r="N15" s="19">
        <v>1491582.94</v>
      </c>
      <c r="O15" s="18">
        <v>2031.6499999999999</v>
      </c>
      <c r="P15" s="18">
        <v>1087190.2000000002</v>
      </c>
      <c r="Q15" s="18">
        <v>169747.35</v>
      </c>
      <c r="R15" s="18">
        <v>0</v>
      </c>
      <c r="S15" s="18">
        <v>0</v>
      </c>
      <c r="T15" s="19">
        <v>1256937.55</v>
      </c>
      <c r="U15" s="18">
        <v>-44.480000000000018</v>
      </c>
      <c r="V15" s="18">
        <v>-55645.23</v>
      </c>
      <c r="W15" s="18">
        <v>-179000.16</v>
      </c>
      <c r="X15" s="19">
        <v>-234645.39</v>
      </c>
    </row>
    <row r="16" spans="7:24" x14ac:dyDescent="0.25">
      <c r="G16" s="15"/>
      <c r="H16" s="6"/>
      <c r="I16" s="15"/>
      <c r="J16" s="6"/>
      <c r="K16" s="6"/>
      <c r="L16" s="6"/>
      <c r="M16" s="6"/>
      <c r="N16" s="16"/>
      <c r="O16" s="6"/>
      <c r="P16" s="6"/>
      <c r="Q16" s="6"/>
      <c r="R16" s="6"/>
      <c r="S16" s="6"/>
      <c r="T16" s="16"/>
      <c r="U16" s="6"/>
      <c r="V16" s="6"/>
      <c r="W16" s="6"/>
      <c r="X16" s="16"/>
    </row>
    <row r="17" spans="7:24" x14ac:dyDescent="0.25">
      <c r="G17" s="14" t="s">
        <v>24</v>
      </c>
      <c r="H17" s="6" t="s">
        <v>480</v>
      </c>
      <c r="I17" s="15">
        <v>1426.21</v>
      </c>
      <c r="J17" s="6">
        <v>785156.6</v>
      </c>
      <c r="K17" s="6">
        <v>331088.56</v>
      </c>
      <c r="L17" s="6">
        <v>0</v>
      </c>
      <c r="M17" s="6">
        <v>0</v>
      </c>
      <c r="N17" s="16">
        <v>1116245.1599999999</v>
      </c>
      <c r="O17" s="6">
        <v>1395.7</v>
      </c>
      <c r="P17" s="6">
        <v>739885.79</v>
      </c>
      <c r="Q17" s="6">
        <v>129633.24</v>
      </c>
      <c r="R17" s="6">
        <v>0</v>
      </c>
      <c r="S17" s="6">
        <v>0</v>
      </c>
      <c r="T17" s="16">
        <v>869519.03</v>
      </c>
      <c r="U17" s="6">
        <v>-30.51</v>
      </c>
      <c r="V17" s="6">
        <v>-31376.6</v>
      </c>
      <c r="W17" s="6">
        <v>-215349.53</v>
      </c>
      <c r="X17" s="16">
        <v>-246726.13</v>
      </c>
    </row>
    <row r="18" spans="7:24" x14ac:dyDescent="0.25">
      <c r="G18" s="15"/>
      <c r="H18" s="6" t="s">
        <v>481</v>
      </c>
      <c r="I18" s="15">
        <v>1319.09</v>
      </c>
      <c r="J18" s="6">
        <v>723575.8</v>
      </c>
      <c r="K18" s="6">
        <v>331088.56</v>
      </c>
      <c r="L18" s="6">
        <v>0</v>
      </c>
      <c r="M18" s="6">
        <v>0</v>
      </c>
      <c r="N18" s="16">
        <v>1054664.3600000001</v>
      </c>
      <c r="O18" s="6">
        <v>1261.72</v>
      </c>
      <c r="P18" s="6">
        <v>666699.13</v>
      </c>
      <c r="Q18" s="6">
        <v>129633.24</v>
      </c>
      <c r="R18" s="6">
        <v>0</v>
      </c>
      <c r="S18" s="6">
        <v>0</v>
      </c>
      <c r="T18" s="16">
        <v>796332.37</v>
      </c>
      <c r="U18" s="6">
        <v>-57.37</v>
      </c>
      <c r="V18" s="6">
        <v>-26230.080000000002</v>
      </c>
      <c r="W18" s="6">
        <v>-232101.90999999997</v>
      </c>
      <c r="X18" s="16">
        <v>-258331.99</v>
      </c>
    </row>
    <row r="19" spans="7:24" x14ac:dyDescent="0.25">
      <c r="G19" s="15"/>
      <c r="H19" s="6" t="s">
        <v>482</v>
      </c>
      <c r="I19" s="15">
        <v>1708.17</v>
      </c>
      <c r="J19" s="6">
        <v>873904.02</v>
      </c>
      <c r="K19" s="6">
        <v>286079.56</v>
      </c>
      <c r="L19" s="6">
        <v>0</v>
      </c>
      <c r="M19" s="6">
        <v>0</v>
      </c>
      <c r="N19" s="16">
        <v>1159983.58</v>
      </c>
      <c r="O19" s="6">
        <v>1702.56</v>
      </c>
      <c r="P19" s="6">
        <v>834185.23</v>
      </c>
      <c r="Q19" s="6">
        <v>267412.39</v>
      </c>
      <c r="R19" s="6">
        <v>0</v>
      </c>
      <c r="S19" s="6">
        <v>0</v>
      </c>
      <c r="T19" s="16">
        <v>1101597.6200000001</v>
      </c>
      <c r="U19" s="6">
        <v>-5.61</v>
      </c>
      <c r="V19" s="6">
        <v>-58164.75</v>
      </c>
      <c r="W19" s="6">
        <v>-221.20999999999913</v>
      </c>
      <c r="X19" s="16">
        <v>-58385.96</v>
      </c>
    </row>
    <row r="20" spans="7:24" x14ac:dyDescent="0.25">
      <c r="G20" s="15"/>
      <c r="H20" s="6" t="s">
        <v>483</v>
      </c>
      <c r="I20" s="15">
        <v>1130.8599999999999</v>
      </c>
      <c r="J20" s="6">
        <v>606544.21</v>
      </c>
      <c r="K20" s="6">
        <v>331088.56</v>
      </c>
      <c r="L20" s="6">
        <v>0</v>
      </c>
      <c r="M20" s="6">
        <v>0</v>
      </c>
      <c r="N20" s="16">
        <v>937632.77</v>
      </c>
      <c r="O20" s="6">
        <v>1118.4000000000001</v>
      </c>
      <c r="P20" s="6">
        <v>578558.5</v>
      </c>
      <c r="Q20" s="6">
        <v>129633.24</v>
      </c>
      <c r="R20" s="6">
        <v>0</v>
      </c>
      <c r="S20" s="6">
        <v>0</v>
      </c>
      <c r="T20" s="16">
        <v>708191.74</v>
      </c>
      <c r="U20" s="6">
        <v>-12.46</v>
      </c>
      <c r="V20" s="6">
        <v>-23758.97</v>
      </c>
      <c r="W20" s="6">
        <v>-205682.06</v>
      </c>
      <c r="X20" s="16">
        <v>-229441.03</v>
      </c>
    </row>
    <row r="21" spans="7:24" x14ac:dyDescent="0.25">
      <c r="G21" s="17" t="s">
        <v>35</v>
      </c>
      <c r="H21" s="18"/>
      <c r="I21" s="17">
        <v>5584.33</v>
      </c>
      <c r="J21" s="18">
        <v>2989180.63</v>
      </c>
      <c r="K21" s="18">
        <v>1279345.24</v>
      </c>
      <c r="L21" s="18">
        <v>0</v>
      </c>
      <c r="M21" s="18">
        <v>0</v>
      </c>
      <c r="N21" s="19">
        <v>4268525.87</v>
      </c>
      <c r="O21" s="18">
        <v>5478.3799999999992</v>
      </c>
      <c r="P21" s="18">
        <v>2819328.65</v>
      </c>
      <c r="Q21" s="18">
        <v>656312.11</v>
      </c>
      <c r="R21" s="18">
        <v>0</v>
      </c>
      <c r="S21" s="18">
        <v>0</v>
      </c>
      <c r="T21" s="19">
        <v>3475640.76</v>
      </c>
      <c r="U21" s="18">
        <v>-105.94999999999999</v>
      </c>
      <c r="V21" s="18">
        <v>-139530.4</v>
      </c>
      <c r="W21" s="18">
        <v>-653354.71</v>
      </c>
      <c r="X21" s="19">
        <v>-792885.11</v>
      </c>
    </row>
    <row r="22" spans="7:24" x14ac:dyDescent="0.25">
      <c r="G22" s="15"/>
      <c r="H22" s="6"/>
      <c r="I22" s="15"/>
      <c r="J22" s="6"/>
      <c r="K22" s="6"/>
      <c r="L22" s="6"/>
      <c r="M22" s="6"/>
      <c r="N22" s="16"/>
      <c r="O22" s="6"/>
      <c r="P22" s="6"/>
      <c r="Q22" s="6"/>
      <c r="R22" s="6"/>
      <c r="S22" s="6"/>
      <c r="T22" s="16"/>
      <c r="U22" s="6"/>
      <c r="V22" s="6"/>
      <c r="W22" s="6"/>
      <c r="X22" s="16"/>
    </row>
    <row r="23" spans="7:24" x14ac:dyDescent="0.25">
      <c r="G23" s="14" t="s">
        <v>25</v>
      </c>
      <c r="H23" s="6"/>
      <c r="I23" s="15"/>
      <c r="J23" s="6"/>
      <c r="K23" s="6"/>
      <c r="L23" s="6"/>
      <c r="M23" s="6"/>
      <c r="N23" s="16"/>
      <c r="O23" s="6"/>
      <c r="P23" s="6"/>
      <c r="Q23" s="6"/>
      <c r="R23" s="6"/>
      <c r="S23" s="6"/>
      <c r="T23" s="16"/>
      <c r="U23" s="6">
        <v>0</v>
      </c>
      <c r="V23" s="6">
        <v>0</v>
      </c>
      <c r="W23" s="6">
        <v>0</v>
      </c>
      <c r="X23" s="16">
        <v>0</v>
      </c>
    </row>
    <row r="24" spans="7:24" x14ac:dyDescent="0.25">
      <c r="G24" s="20" t="s">
        <v>554</v>
      </c>
      <c r="H24" s="6" t="s">
        <v>37</v>
      </c>
      <c r="I24" s="15">
        <v>0</v>
      </c>
      <c r="J24" s="6">
        <v>0</v>
      </c>
      <c r="K24" s="6">
        <v>196061.65</v>
      </c>
      <c r="L24" s="6">
        <v>0</v>
      </c>
      <c r="M24" s="6">
        <v>0</v>
      </c>
      <c r="N24" s="16">
        <v>196061.65</v>
      </c>
      <c r="O24" s="6">
        <v>0</v>
      </c>
      <c r="P24" s="6">
        <v>0</v>
      </c>
      <c r="Q24" s="6">
        <v>301332.57</v>
      </c>
      <c r="R24" s="6">
        <v>0</v>
      </c>
      <c r="S24" s="6">
        <v>0</v>
      </c>
      <c r="T24" s="16">
        <v>301332.57</v>
      </c>
      <c r="U24" s="6">
        <v>0</v>
      </c>
      <c r="V24" s="6">
        <v>-24274.85</v>
      </c>
      <c r="W24" s="6">
        <v>129545.76999999999</v>
      </c>
      <c r="X24" s="16">
        <v>105270.92</v>
      </c>
    </row>
    <row r="25" spans="7:24" x14ac:dyDescent="0.25">
      <c r="G25" s="20" t="s">
        <v>561</v>
      </c>
      <c r="H25" s="6" t="s">
        <v>37</v>
      </c>
      <c r="I25" s="15">
        <v>0</v>
      </c>
      <c r="J25" s="6">
        <v>0</v>
      </c>
      <c r="K25" s="6">
        <v>0</v>
      </c>
      <c r="L25" s="6">
        <v>0</v>
      </c>
      <c r="M25" s="6">
        <v>493728.04</v>
      </c>
      <c r="N25" s="16">
        <v>493728.04</v>
      </c>
      <c r="O25" s="6">
        <v>0</v>
      </c>
      <c r="P25" s="6">
        <v>0</v>
      </c>
      <c r="Q25" s="6">
        <v>0</v>
      </c>
      <c r="R25" s="6">
        <v>0</v>
      </c>
      <c r="S25" s="6">
        <v>440310.76</v>
      </c>
      <c r="T25" s="16">
        <v>440310.76</v>
      </c>
      <c r="U25" s="6">
        <v>0</v>
      </c>
      <c r="V25" s="6">
        <v>-39519.89</v>
      </c>
      <c r="W25" s="6">
        <v>-13897.39</v>
      </c>
      <c r="X25" s="16">
        <v>-53417.279999999999</v>
      </c>
    </row>
    <row r="26" spans="7:24" x14ac:dyDescent="0.25">
      <c r="G26" s="20" t="s">
        <v>61</v>
      </c>
      <c r="H26" s="6" t="s">
        <v>36</v>
      </c>
      <c r="I26" s="15">
        <v>0</v>
      </c>
      <c r="J26" s="6">
        <v>0</v>
      </c>
      <c r="K26" s="6">
        <v>0</v>
      </c>
      <c r="L26" s="6">
        <v>5101.5</v>
      </c>
      <c r="M26" s="6">
        <v>0</v>
      </c>
      <c r="N26" s="16">
        <v>5101.5</v>
      </c>
      <c r="O26" s="6">
        <v>0</v>
      </c>
      <c r="P26" s="6">
        <v>0</v>
      </c>
      <c r="Q26" s="6">
        <v>0</v>
      </c>
      <c r="R26" s="6">
        <v>3307.12</v>
      </c>
      <c r="S26" s="6">
        <v>0</v>
      </c>
      <c r="T26" s="16">
        <v>3307.12</v>
      </c>
      <c r="U26" s="6">
        <v>0</v>
      </c>
      <c r="V26" s="6">
        <v>-22.35</v>
      </c>
      <c r="W26" s="6">
        <v>-1772.0300000000002</v>
      </c>
      <c r="X26" s="16">
        <v>-1794.38</v>
      </c>
    </row>
    <row r="27" spans="7:24" x14ac:dyDescent="0.25">
      <c r="G27" s="20" t="s">
        <v>555</v>
      </c>
      <c r="H27" s="6" t="s">
        <v>37</v>
      </c>
      <c r="I27" s="15">
        <v>0</v>
      </c>
      <c r="J27" s="6">
        <v>0</v>
      </c>
      <c r="K27" s="6">
        <v>0</v>
      </c>
      <c r="L27" s="6">
        <v>0</v>
      </c>
      <c r="M27" s="6">
        <v>0</v>
      </c>
      <c r="N27" s="16">
        <v>0</v>
      </c>
      <c r="O27" s="6">
        <v>0</v>
      </c>
      <c r="P27" s="6">
        <v>0</v>
      </c>
      <c r="Q27" s="6">
        <v>0</v>
      </c>
      <c r="R27" s="6">
        <v>0</v>
      </c>
      <c r="S27" s="6">
        <v>-124856.58</v>
      </c>
      <c r="T27" s="16">
        <v>-124856.58</v>
      </c>
      <c r="U27" s="6">
        <v>0</v>
      </c>
      <c r="V27" s="6">
        <v>10852.94</v>
      </c>
      <c r="W27" s="6">
        <v>-135709.51999999999</v>
      </c>
      <c r="X27" s="16">
        <v>-124856.58</v>
      </c>
    </row>
    <row r="28" spans="7:24" x14ac:dyDescent="0.25">
      <c r="G28" s="20" t="s">
        <v>556</v>
      </c>
      <c r="H28" s="6" t="s">
        <v>37</v>
      </c>
      <c r="I28" s="15">
        <v>0</v>
      </c>
      <c r="J28" s="6">
        <v>0</v>
      </c>
      <c r="K28" s="6">
        <v>0</v>
      </c>
      <c r="L28" s="6">
        <v>0</v>
      </c>
      <c r="M28" s="6">
        <v>24000</v>
      </c>
      <c r="N28" s="16">
        <v>24000</v>
      </c>
      <c r="O28" s="6">
        <v>0</v>
      </c>
      <c r="P28" s="6">
        <v>0</v>
      </c>
      <c r="Q28" s="6">
        <v>0</v>
      </c>
      <c r="R28" s="6">
        <v>0</v>
      </c>
      <c r="S28" s="6">
        <v>19327.82</v>
      </c>
      <c r="T28" s="16">
        <v>19327.82</v>
      </c>
      <c r="U28" s="6">
        <v>0</v>
      </c>
      <c r="V28" s="6">
        <v>-405.38</v>
      </c>
      <c r="W28" s="6">
        <v>-4266.8</v>
      </c>
      <c r="X28" s="16">
        <v>-4672.18</v>
      </c>
    </row>
    <row r="29" spans="7:24" x14ac:dyDescent="0.25">
      <c r="G29" s="17" t="s">
        <v>38</v>
      </c>
      <c r="H29" s="18"/>
      <c r="I29" s="17">
        <v>0</v>
      </c>
      <c r="J29" s="18">
        <v>0</v>
      </c>
      <c r="K29" s="18">
        <v>196061.65</v>
      </c>
      <c r="L29" s="18">
        <v>5101.5</v>
      </c>
      <c r="M29" s="18">
        <v>517728.04</v>
      </c>
      <c r="N29" s="19">
        <v>718891.19</v>
      </c>
      <c r="O29" s="18">
        <v>0</v>
      </c>
      <c r="P29" s="18">
        <v>0</v>
      </c>
      <c r="Q29" s="18">
        <v>301332.57</v>
      </c>
      <c r="R29" s="18">
        <v>3307.12</v>
      </c>
      <c r="S29" s="18">
        <v>334782</v>
      </c>
      <c r="T29" s="19">
        <v>639421.69000000006</v>
      </c>
      <c r="U29" s="18">
        <v>0</v>
      </c>
      <c r="V29" s="18">
        <v>-53369.529999999992</v>
      </c>
      <c r="W29" s="18">
        <v>-26099.969999999998</v>
      </c>
      <c r="X29" s="19">
        <v>-79469.5</v>
      </c>
    </row>
    <row r="30" spans="7:24" x14ac:dyDescent="0.25">
      <c r="G30" s="15"/>
      <c r="H30" s="6"/>
      <c r="I30" s="15"/>
      <c r="J30" s="6"/>
      <c r="K30" s="6"/>
      <c r="L30" s="6"/>
      <c r="M30" s="6"/>
      <c r="N30" s="16"/>
      <c r="O30" s="6"/>
      <c r="P30" s="6"/>
      <c r="Q30" s="6"/>
      <c r="R30" s="6"/>
      <c r="S30" s="6"/>
      <c r="T30" s="16"/>
      <c r="U30" s="6"/>
      <c r="V30" s="6"/>
      <c r="W30" s="6"/>
      <c r="X30" s="16"/>
    </row>
    <row r="31" spans="7:24" x14ac:dyDescent="0.25">
      <c r="G31" s="21" t="s">
        <v>484</v>
      </c>
      <c r="H31" s="22"/>
      <c r="I31" s="21">
        <v>7660.46</v>
      </c>
      <c r="J31" s="23">
        <v>4149675.03</v>
      </c>
      <c r="K31" s="23">
        <v>1806495.43</v>
      </c>
      <c r="L31" s="23">
        <v>5101.5</v>
      </c>
      <c r="M31" s="23">
        <v>517728.04</v>
      </c>
      <c r="N31" s="24">
        <v>6479000.0000000009</v>
      </c>
      <c r="O31" s="23">
        <v>7510.0299999999988</v>
      </c>
      <c r="P31" s="23">
        <v>3906518.85</v>
      </c>
      <c r="Q31" s="23">
        <v>1127392.03</v>
      </c>
      <c r="R31" s="23">
        <v>3307.12</v>
      </c>
      <c r="S31" s="23">
        <v>334782</v>
      </c>
      <c r="T31" s="24">
        <v>5372000.0000000009</v>
      </c>
      <c r="U31" s="23">
        <v>-150.43000000000004</v>
      </c>
      <c r="V31" s="23">
        <v>-248545.16</v>
      </c>
      <c r="W31" s="23">
        <v>-858454.84</v>
      </c>
      <c r="X31" s="24">
        <v>-1107000</v>
      </c>
    </row>
    <row r="32" spans="7:24" x14ac:dyDescent="0.25">
      <c r="G32" s="8" t="s">
        <v>19</v>
      </c>
      <c r="H32" s="8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6920A-EB70-4F5E-A851-D917719E9105}">
  <sheetPr codeName="Ark18"/>
  <dimension ref="A1:CD42"/>
  <sheetViews>
    <sheetView showGridLines="0" topLeftCell="B2" zoomScaleNormal="100" workbookViewId="0"/>
  </sheetViews>
  <sheetFormatPr defaultColWidth="0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0" style="2" hidden="1" customWidth="1"/>
    <col min="83" max="16384" width="9.140625" style="2" hidden="1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Forventet regnskab 2, 2023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16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16</v>
      </c>
      <c r="H10" s="8"/>
      <c r="I10" s="28" t="s">
        <v>553</v>
      </c>
      <c r="J10" s="29"/>
      <c r="K10" s="29"/>
      <c r="L10" s="29"/>
      <c r="M10" s="29"/>
      <c r="N10" s="30"/>
      <c r="O10" s="28" t="s">
        <v>559</v>
      </c>
      <c r="P10" s="29"/>
      <c r="Q10" s="29"/>
      <c r="R10" s="29"/>
      <c r="S10" s="29"/>
      <c r="T10" s="30"/>
      <c r="U10" s="28" t="s">
        <v>560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550</v>
      </c>
      <c r="J11" s="12" t="s">
        <v>551</v>
      </c>
      <c r="K11" s="12" t="s">
        <v>552</v>
      </c>
      <c r="L11" s="12" t="s">
        <v>61</v>
      </c>
      <c r="M11" s="12" t="s">
        <v>62</v>
      </c>
      <c r="N11" s="13" t="s">
        <v>63</v>
      </c>
      <c r="O11" s="12" t="s">
        <v>550</v>
      </c>
      <c r="P11" s="12" t="s">
        <v>551</v>
      </c>
      <c r="Q11" s="12" t="s">
        <v>552</v>
      </c>
      <c r="R11" s="12" t="s">
        <v>61</v>
      </c>
      <c r="S11" s="12" t="s">
        <v>62</v>
      </c>
      <c r="T11" s="13" t="s">
        <v>63</v>
      </c>
      <c r="U11" s="25" t="s">
        <v>550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24</v>
      </c>
      <c r="H12" s="6" t="s">
        <v>485</v>
      </c>
      <c r="I12" s="15">
        <v>4529.47</v>
      </c>
      <c r="J12" s="6">
        <v>2833254.98</v>
      </c>
      <c r="K12" s="6">
        <v>682813.36</v>
      </c>
      <c r="L12" s="6">
        <v>0</v>
      </c>
      <c r="M12" s="6">
        <v>0</v>
      </c>
      <c r="N12" s="16">
        <v>3516068.34</v>
      </c>
      <c r="O12" s="6">
        <v>4482.9799999999996</v>
      </c>
      <c r="P12" s="6">
        <v>2790838.59</v>
      </c>
      <c r="Q12" s="6">
        <v>663080.32999999996</v>
      </c>
      <c r="R12" s="6">
        <v>0</v>
      </c>
      <c r="S12" s="6">
        <v>0</v>
      </c>
      <c r="T12" s="16">
        <v>3453918.92</v>
      </c>
      <c r="U12" s="6">
        <v>-46.49</v>
      </c>
      <c r="V12" s="6">
        <v>-24940.84</v>
      </c>
      <c r="W12" s="6">
        <v>-37208.58</v>
      </c>
      <c r="X12" s="16">
        <v>-62149.42</v>
      </c>
    </row>
    <row r="13" spans="7:24" x14ac:dyDescent="0.25">
      <c r="G13" s="15"/>
      <c r="H13" s="6" t="s">
        <v>488</v>
      </c>
      <c r="I13" s="15">
        <v>131.66</v>
      </c>
      <c r="J13" s="6">
        <v>82355.39</v>
      </c>
      <c r="K13" s="6">
        <v>27561.119999999999</v>
      </c>
      <c r="L13" s="6">
        <v>0</v>
      </c>
      <c r="M13" s="6">
        <v>0</v>
      </c>
      <c r="N13" s="16">
        <v>109916.51</v>
      </c>
      <c r="O13" s="6">
        <v>127.94</v>
      </c>
      <c r="P13" s="6">
        <v>79824.460000000006</v>
      </c>
      <c r="Q13" s="6">
        <v>25309.93</v>
      </c>
      <c r="R13" s="6">
        <v>0</v>
      </c>
      <c r="S13" s="6">
        <v>0</v>
      </c>
      <c r="T13" s="16">
        <v>105134.39</v>
      </c>
      <c r="U13" s="6">
        <v>-3.72</v>
      </c>
      <c r="V13" s="6">
        <v>-590.33000000000004</v>
      </c>
      <c r="W13" s="6">
        <v>-4191.79</v>
      </c>
      <c r="X13" s="16">
        <v>-4782.12</v>
      </c>
    </row>
    <row r="14" spans="7:24" x14ac:dyDescent="0.25">
      <c r="G14" s="15"/>
      <c r="H14" s="6" t="s">
        <v>489</v>
      </c>
      <c r="I14" s="15">
        <v>93.86</v>
      </c>
      <c r="J14" s="6">
        <v>58710.91</v>
      </c>
      <c r="K14" s="6">
        <v>16574.169999999998</v>
      </c>
      <c r="L14" s="6">
        <v>0</v>
      </c>
      <c r="M14" s="6">
        <v>0</v>
      </c>
      <c r="N14" s="16">
        <v>75285.08</v>
      </c>
      <c r="O14" s="6">
        <v>91.2</v>
      </c>
      <c r="P14" s="6">
        <v>56904.57</v>
      </c>
      <c r="Q14" s="6">
        <v>15961.61</v>
      </c>
      <c r="R14" s="6">
        <v>0</v>
      </c>
      <c r="S14" s="6">
        <v>0</v>
      </c>
      <c r="T14" s="16">
        <v>72866.179999999993</v>
      </c>
      <c r="U14" s="6">
        <v>-2.66</v>
      </c>
      <c r="V14" s="6">
        <v>-408.06</v>
      </c>
      <c r="W14" s="6">
        <v>-2010.8400000000001</v>
      </c>
      <c r="X14" s="16">
        <v>-2418.9</v>
      </c>
    </row>
    <row r="15" spans="7:24" x14ac:dyDescent="0.25">
      <c r="G15" s="15"/>
      <c r="H15" s="6" t="s">
        <v>236</v>
      </c>
      <c r="I15" s="15">
        <v>930.95</v>
      </c>
      <c r="J15" s="6">
        <v>638360.79</v>
      </c>
      <c r="K15" s="6">
        <v>439502.38</v>
      </c>
      <c r="L15" s="6">
        <v>0</v>
      </c>
      <c r="M15" s="6">
        <v>0</v>
      </c>
      <c r="N15" s="16">
        <v>1077863.17</v>
      </c>
      <c r="O15" s="6">
        <v>935.94</v>
      </c>
      <c r="P15" s="6">
        <v>633148.06000000006</v>
      </c>
      <c r="Q15" s="6">
        <v>440384.85</v>
      </c>
      <c r="R15" s="6">
        <v>0</v>
      </c>
      <c r="S15" s="6">
        <v>0</v>
      </c>
      <c r="T15" s="16">
        <v>1073532.9099999999</v>
      </c>
      <c r="U15" s="6">
        <v>4.99</v>
      </c>
      <c r="V15" s="6">
        <v>-8091.75</v>
      </c>
      <c r="W15" s="6">
        <v>3761.49</v>
      </c>
      <c r="X15" s="16">
        <v>-4330.26</v>
      </c>
    </row>
    <row r="16" spans="7:24" x14ac:dyDescent="0.25">
      <c r="G16" s="15"/>
      <c r="H16" s="6" t="s">
        <v>490</v>
      </c>
      <c r="I16" s="15">
        <v>7844.99</v>
      </c>
      <c r="J16" s="6">
        <v>5382577.0599999996</v>
      </c>
      <c r="K16" s="6">
        <v>1334662.71</v>
      </c>
      <c r="L16" s="6">
        <v>0</v>
      </c>
      <c r="M16" s="6">
        <v>0</v>
      </c>
      <c r="N16" s="16">
        <v>6717239.7699999996</v>
      </c>
      <c r="O16" s="6">
        <v>7812.42</v>
      </c>
      <c r="P16" s="6">
        <v>5283915.28</v>
      </c>
      <c r="Q16" s="6">
        <v>1325073.43</v>
      </c>
      <c r="R16" s="6">
        <v>0</v>
      </c>
      <c r="S16" s="6">
        <v>0</v>
      </c>
      <c r="T16" s="16">
        <v>6608988.71</v>
      </c>
      <c r="U16" s="6">
        <v>-32.57</v>
      </c>
      <c r="V16" s="6">
        <v>-49081.21</v>
      </c>
      <c r="W16" s="6">
        <v>-59169.85</v>
      </c>
      <c r="X16" s="16">
        <v>-108251.06</v>
      </c>
    </row>
    <row r="17" spans="7:24" x14ac:dyDescent="0.25">
      <c r="G17" s="15"/>
      <c r="H17" s="6" t="s">
        <v>486</v>
      </c>
      <c r="I17" s="15">
        <v>2297.5</v>
      </c>
      <c r="J17" s="6">
        <v>1437122.51</v>
      </c>
      <c r="K17" s="6">
        <v>371450.14</v>
      </c>
      <c r="L17" s="6">
        <v>0</v>
      </c>
      <c r="M17" s="6">
        <v>0</v>
      </c>
      <c r="N17" s="16">
        <v>1808572.65</v>
      </c>
      <c r="O17" s="6">
        <v>2268.8200000000002</v>
      </c>
      <c r="P17" s="6">
        <v>1403407.59</v>
      </c>
      <c r="Q17" s="6">
        <v>359930.13</v>
      </c>
      <c r="R17" s="6">
        <v>0</v>
      </c>
      <c r="S17" s="6">
        <v>0</v>
      </c>
      <c r="T17" s="16">
        <v>1763337.72</v>
      </c>
      <c r="U17" s="6">
        <v>-28.68</v>
      </c>
      <c r="V17" s="6">
        <v>-12841.82</v>
      </c>
      <c r="W17" s="6">
        <v>-32393.11</v>
      </c>
      <c r="X17" s="16">
        <v>-45234.93</v>
      </c>
    </row>
    <row r="18" spans="7:24" x14ac:dyDescent="0.25">
      <c r="G18" s="15"/>
      <c r="H18" s="6" t="s">
        <v>487</v>
      </c>
      <c r="I18" s="15">
        <v>983.76</v>
      </c>
      <c r="J18" s="6">
        <v>615357.4</v>
      </c>
      <c r="K18" s="6">
        <v>159691.26999999999</v>
      </c>
      <c r="L18" s="6">
        <v>0</v>
      </c>
      <c r="M18" s="6">
        <v>0</v>
      </c>
      <c r="N18" s="16">
        <v>775048.67</v>
      </c>
      <c r="O18" s="6">
        <v>963.93</v>
      </c>
      <c r="P18" s="6">
        <v>595480.67000000004</v>
      </c>
      <c r="Q18" s="6">
        <v>153474.59</v>
      </c>
      <c r="R18" s="6">
        <v>0</v>
      </c>
      <c r="S18" s="6">
        <v>0</v>
      </c>
      <c r="T18" s="16">
        <v>748955.26</v>
      </c>
      <c r="U18" s="6">
        <v>-19.829999999999998</v>
      </c>
      <c r="V18" s="6">
        <v>-4963.97</v>
      </c>
      <c r="W18" s="6">
        <v>-21129.439999999999</v>
      </c>
      <c r="X18" s="16">
        <v>-26093.41</v>
      </c>
    </row>
    <row r="19" spans="7:24" x14ac:dyDescent="0.25">
      <c r="G19" s="15"/>
      <c r="H19" s="6" t="s">
        <v>491</v>
      </c>
      <c r="I19" s="15">
        <v>1465.62</v>
      </c>
      <c r="J19" s="6">
        <v>971484.14</v>
      </c>
      <c r="K19" s="6">
        <v>418219.64</v>
      </c>
      <c r="L19" s="6">
        <v>0</v>
      </c>
      <c r="M19" s="6">
        <v>0</v>
      </c>
      <c r="N19" s="16">
        <v>1389703.78</v>
      </c>
      <c r="O19" s="6">
        <v>1455.8</v>
      </c>
      <c r="P19" s="6">
        <v>949953.77</v>
      </c>
      <c r="Q19" s="6">
        <v>415214.74</v>
      </c>
      <c r="R19" s="6">
        <v>0</v>
      </c>
      <c r="S19" s="6">
        <v>0</v>
      </c>
      <c r="T19" s="16">
        <v>1365168.51</v>
      </c>
      <c r="U19" s="6">
        <v>-9.82</v>
      </c>
      <c r="V19" s="6">
        <v>-10135.35</v>
      </c>
      <c r="W19" s="6">
        <v>-14399.92</v>
      </c>
      <c r="X19" s="16">
        <v>-24535.27</v>
      </c>
    </row>
    <row r="20" spans="7:24" x14ac:dyDescent="0.25">
      <c r="G20" s="15"/>
      <c r="H20" s="6" t="s">
        <v>240</v>
      </c>
      <c r="I20" s="15">
        <v>2032.3</v>
      </c>
      <c r="J20" s="6">
        <v>1347107.2</v>
      </c>
      <c r="K20" s="6">
        <v>537057.99</v>
      </c>
      <c r="L20" s="6">
        <v>0</v>
      </c>
      <c r="M20" s="6">
        <v>0</v>
      </c>
      <c r="N20" s="16">
        <v>1884165.19</v>
      </c>
      <c r="O20" s="6">
        <v>1260.6400000000001</v>
      </c>
      <c r="P20" s="6">
        <v>821927.97</v>
      </c>
      <c r="Q20" s="6">
        <v>351640.1</v>
      </c>
      <c r="R20" s="6">
        <v>0</v>
      </c>
      <c r="S20" s="6">
        <v>1616.6</v>
      </c>
      <c r="T20" s="16">
        <v>1175184.67</v>
      </c>
      <c r="U20" s="6">
        <v>-771.66</v>
      </c>
      <c r="V20" s="6">
        <v>-6133.64</v>
      </c>
      <c r="W20" s="6">
        <v>-702846.88</v>
      </c>
      <c r="X20" s="16">
        <v>-708980.52</v>
      </c>
    </row>
    <row r="21" spans="7:24" x14ac:dyDescent="0.25">
      <c r="G21" s="17" t="s">
        <v>35</v>
      </c>
      <c r="H21" s="18"/>
      <c r="I21" s="17">
        <v>20310.109999999997</v>
      </c>
      <c r="J21" s="18">
        <v>13366330.379999999</v>
      </c>
      <c r="K21" s="18">
        <v>3987532.7800000003</v>
      </c>
      <c r="L21" s="18">
        <v>0</v>
      </c>
      <c r="M21" s="18">
        <v>0</v>
      </c>
      <c r="N21" s="19">
        <v>17353863.16</v>
      </c>
      <c r="O21" s="18">
        <v>19399.669999999998</v>
      </c>
      <c r="P21" s="18">
        <v>12615400.960000001</v>
      </c>
      <c r="Q21" s="18">
        <v>3750069.7099999995</v>
      </c>
      <c r="R21" s="18">
        <v>0</v>
      </c>
      <c r="S21" s="18">
        <v>1616.6</v>
      </c>
      <c r="T21" s="19">
        <v>16367087.27</v>
      </c>
      <c r="U21" s="18">
        <v>-910.43999999999994</v>
      </c>
      <c r="V21" s="18">
        <v>-117186.97000000002</v>
      </c>
      <c r="W21" s="18">
        <v>-869588.92</v>
      </c>
      <c r="X21" s="19">
        <v>-986775.89</v>
      </c>
    </row>
    <row r="22" spans="7:24" x14ac:dyDescent="0.25">
      <c r="G22" s="15"/>
      <c r="H22" s="6"/>
      <c r="I22" s="15"/>
      <c r="J22" s="6"/>
      <c r="K22" s="6"/>
      <c r="L22" s="6"/>
      <c r="M22" s="6"/>
      <c r="N22" s="16"/>
      <c r="O22" s="6"/>
      <c r="P22" s="6"/>
      <c r="Q22" s="6"/>
      <c r="R22" s="6"/>
      <c r="S22" s="6"/>
      <c r="T22" s="16"/>
      <c r="U22" s="6"/>
      <c r="V22" s="6"/>
      <c r="W22" s="6"/>
      <c r="X22" s="16"/>
    </row>
    <row r="23" spans="7:24" x14ac:dyDescent="0.25">
      <c r="G23" s="14" t="s">
        <v>25</v>
      </c>
      <c r="H23" s="6"/>
      <c r="I23" s="15"/>
      <c r="J23" s="6"/>
      <c r="K23" s="6"/>
      <c r="L23" s="6"/>
      <c r="M23" s="6"/>
      <c r="N23" s="16"/>
      <c r="O23" s="6"/>
      <c r="P23" s="6"/>
      <c r="Q23" s="6"/>
      <c r="R23" s="6"/>
      <c r="S23" s="6"/>
      <c r="T23" s="16"/>
      <c r="U23" s="6">
        <v>0</v>
      </c>
      <c r="V23" s="6">
        <v>0</v>
      </c>
      <c r="W23" s="6">
        <v>0</v>
      </c>
      <c r="X23" s="16">
        <v>0</v>
      </c>
    </row>
    <row r="24" spans="7:24" x14ac:dyDescent="0.25">
      <c r="G24" s="20" t="s">
        <v>61</v>
      </c>
      <c r="H24" s="6" t="s">
        <v>36</v>
      </c>
      <c r="I24" s="15">
        <v>0</v>
      </c>
      <c r="J24" s="6">
        <v>0</v>
      </c>
      <c r="K24" s="6">
        <v>0</v>
      </c>
      <c r="L24" s="6">
        <v>57136.84</v>
      </c>
      <c r="M24" s="6">
        <v>0</v>
      </c>
      <c r="N24" s="16">
        <v>57136.84</v>
      </c>
      <c r="O24" s="6">
        <v>0</v>
      </c>
      <c r="P24" s="6">
        <v>0</v>
      </c>
      <c r="Q24" s="6">
        <v>0</v>
      </c>
      <c r="R24" s="6">
        <v>10189.06</v>
      </c>
      <c r="S24" s="6">
        <v>0</v>
      </c>
      <c r="T24" s="16">
        <v>10189.06</v>
      </c>
      <c r="U24" s="6">
        <v>0</v>
      </c>
      <c r="V24" s="6">
        <v>0</v>
      </c>
      <c r="W24" s="6">
        <v>-46947.78</v>
      </c>
      <c r="X24" s="16">
        <v>-46947.78</v>
      </c>
    </row>
    <row r="25" spans="7:24" x14ac:dyDescent="0.25">
      <c r="G25" s="20" t="s">
        <v>556</v>
      </c>
      <c r="H25" s="6" t="s">
        <v>37</v>
      </c>
      <c r="I25" s="15">
        <v>0</v>
      </c>
      <c r="J25" s="6">
        <v>0</v>
      </c>
      <c r="K25" s="6">
        <v>0</v>
      </c>
      <c r="L25" s="6">
        <v>0</v>
      </c>
      <c r="M25" s="6">
        <v>0</v>
      </c>
      <c r="N25" s="16">
        <v>0</v>
      </c>
      <c r="O25" s="6">
        <v>0</v>
      </c>
      <c r="P25" s="6">
        <v>0</v>
      </c>
      <c r="Q25" s="6">
        <v>0</v>
      </c>
      <c r="R25" s="6">
        <v>0</v>
      </c>
      <c r="S25" s="6">
        <v>234723.67</v>
      </c>
      <c r="T25" s="16">
        <v>234723.67</v>
      </c>
      <c r="U25" s="6">
        <v>0</v>
      </c>
      <c r="V25" s="6">
        <v>-4923.04</v>
      </c>
      <c r="W25" s="6">
        <v>239646.71000000002</v>
      </c>
      <c r="X25" s="16">
        <v>234723.67</v>
      </c>
    </row>
    <row r="26" spans="7:24" x14ac:dyDescent="0.25">
      <c r="G26" s="17" t="s">
        <v>38</v>
      </c>
      <c r="H26" s="18"/>
      <c r="I26" s="17">
        <v>0</v>
      </c>
      <c r="J26" s="18">
        <v>0</v>
      </c>
      <c r="K26" s="18">
        <v>0</v>
      </c>
      <c r="L26" s="18">
        <v>57136.84</v>
      </c>
      <c r="M26" s="18">
        <v>0</v>
      </c>
      <c r="N26" s="19">
        <v>57136.84</v>
      </c>
      <c r="O26" s="18">
        <v>0</v>
      </c>
      <c r="P26" s="18">
        <v>0</v>
      </c>
      <c r="Q26" s="18">
        <v>0</v>
      </c>
      <c r="R26" s="18">
        <v>10189.06</v>
      </c>
      <c r="S26" s="18">
        <v>234723.67</v>
      </c>
      <c r="T26" s="19">
        <v>244912.73</v>
      </c>
      <c r="U26" s="18">
        <v>0</v>
      </c>
      <c r="V26" s="18">
        <v>-4923.04</v>
      </c>
      <c r="W26" s="18">
        <v>192698.93000000002</v>
      </c>
      <c r="X26" s="19">
        <v>187775.89</v>
      </c>
    </row>
    <row r="27" spans="7:24" x14ac:dyDescent="0.25">
      <c r="G27" s="15"/>
      <c r="H27" s="6"/>
      <c r="I27" s="15"/>
      <c r="J27" s="6"/>
      <c r="K27" s="6"/>
      <c r="L27" s="6"/>
      <c r="M27" s="6"/>
      <c r="N27" s="16"/>
      <c r="O27" s="6"/>
      <c r="P27" s="6"/>
      <c r="Q27" s="6"/>
      <c r="R27" s="6"/>
      <c r="S27" s="6"/>
      <c r="T27" s="16"/>
      <c r="U27" s="6"/>
      <c r="V27" s="6"/>
      <c r="W27" s="6"/>
      <c r="X27" s="16"/>
    </row>
    <row r="28" spans="7:24" x14ac:dyDescent="0.25">
      <c r="G28" s="14" t="s">
        <v>26</v>
      </c>
      <c r="H28" s="6" t="s">
        <v>39</v>
      </c>
      <c r="I28" s="15">
        <v>1166.81</v>
      </c>
      <c r="J28" s="6">
        <v>1176888.6599999999</v>
      </c>
      <c r="K28" s="6">
        <v>0</v>
      </c>
      <c r="L28" s="6">
        <v>0</v>
      </c>
      <c r="M28" s="6">
        <v>0</v>
      </c>
      <c r="N28" s="16">
        <v>1176888.6599999999</v>
      </c>
      <c r="O28" s="6">
        <v>1150.4100000000001</v>
      </c>
      <c r="P28" s="6">
        <v>1159338.5900000001</v>
      </c>
      <c r="Q28" s="6">
        <v>0</v>
      </c>
      <c r="R28" s="6">
        <v>0</v>
      </c>
      <c r="S28" s="6">
        <v>0</v>
      </c>
      <c r="T28" s="16">
        <v>1159338.5900000001</v>
      </c>
      <c r="U28" s="6">
        <v>-16.399999999999999</v>
      </c>
      <c r="V28" s="6">
        <v>0</v>
      </c>
      <c r="W28" s="6">
        <v>-17550.07</v>
      </c>
      <c r="X28" s="16">
        <v>-17550.07</v>
      </c>
    </row>
    <row r="29" spans="7:24" x14ac:dyDescent="0.25">
      <c r="G29" s="15"/>
      <c r="H29" s="6" t="s">
        <v>40</v>
      </c>
      <c r="I29" s="15">
        <v>84.73</v>
      </c>
      <c r="J29" s="6">
        <v>75058.850000000006</v>
      </c>
      <c r="K29" s="6">
        <v>0</v>
      </c>
      <c r="L29" s="6">
        <v>0</v>
      </c>
      <c r="M29" s="6">
        <v>0</v>
      </c>
      <c r="N29" s="16">
        <v>75058.850000000006</v>
      </c>
      <c r="O29" s="6">
        <v>82.67</v>
      </c>
      <c r="P29" s="6">
        <v>72837.88</v>
      </c>
      <c r="Q29" s="6">
        <v>0</v>
      </c>
      <c r="R29" s="6">
        <v>0</v>
      </c>
      <c r="S29" s="6">
        <v>0</v>
      </c>
      <c r="T29" s="16">
        <v>72837.88</v>
      </c>
      <c r="U29" s="6">
        <v>-2.06</v>
      </c>
      <c r="V29" s="6">
        <v>0</v>
      </c>
      <c r="W29" s="6">
        <v>-2220.9699999999998</v>
      </c>
      <c r="X29" s="16">
        <v>-2220.9699999999998</v>
      </c>
    </row>
    <row r="30" spans="7:24" x14ac:dyDescent="0.25">
      <c r="G30" s="15"/>
      <c r="H30" s="6" t="s">
        <v>51</v>
      </c>
      <c r="I30" s="15">
        <v>695.54</v>
      </c>
      <c r="J30" s="6">
        <v>922632.62</v>
      </c>
      <c r="K30" s="6">
        <v>0</v>
      </c>
      <c r="L30" s="6">
        <v>0</v>
      </c>
      <c r="M30" s="6">
        <v>0</v>
      </c>
      <c r="N30" s="16">
        <v>922632.62</v>
      </c>
      <c r="O30" s="6">
        <v>745.22</v>
      </c>
      <c r="P30" s="6">
        <v>953458.8</v>
      </c>
      <c r="Q30" s="6">
        <v>0</v>
      </c>
      <c r="R30" s="6">
        <v>0</v>
      </c>
      <c r="S30" s="6">
        <v>0</v>
      </c>
      <c r="T30" s="16">
        <v>953458.8</v>
      </c>
      <c r="U30" s="6">
        <v>49.68</v>
      </c>
      <c r="V30" s="6">
        <v>0</v>
      </c>
      <c r="W30" s="6">
        <v>30826.18</v>
      </c>
      <c r="X30" s="16">
        <v>30826.18</v>
      </c>
    </row>
    <row r="31" spans="7:24" x14ac:dyDescent="0.25">
      <c r="G31" s="15"/>
      <c r="H31" s="6" t="s">
        <v>52</v>
      </c>
      <c r="I31" s="15">
        <v>490.72</v>
      </c>
      <c r="J31" s="6">
        <v>524726.37</v>
      </c>
      <c r="K31" s="6">
        <v>0</v>
      </c>
      <c r="L31" s="6">
        <v>0</v>
      </c>
      <c r="M31" s="6">
        <v>0</v>
      </c>
      <c r="N31" s="16">
        <v>524726.37</v>
      </c>
      <c r="O31" s="6">
        <v>491.25</v>
      </c>
      <c r="P31" s="6">
        <v>522077.74</v>
      </c>
      <c r="Q31" s="6">
        <v>0</v>
      </c>
      <c r="R31" s="6">
        <v>0</v>
      </c>
      <c r="S31" s="6">
        <v>0</v>
      </c>
      <c r="T31" s="16">
        <v>522077.74</v>
      </c>
      <c r="U31" s="6">
        <v>0.53</v>
      </c>
      <c r="V31" s="6">
        <v>0</v>
      </c>
      <c r="W31" s="6">
        <v>-2648.63</v>
      </c>
      <c r="X31" s="16">
        <v>-2648.63</v>
      </c>
    </row>
    <row r="32" spans="7:24" x14ac:dyDescent="0.25">
      <c r="G32" s="15"/>
      <c r="H32" s="6" t="s">
        <v>53</v>
      </c>
      <c r="I32" s="15">
        <v>472.23</v>
      </c>
      <c r="J32" s="6">
        <v>511754.36</v>
      </c>
      <c r="K32" s="6">
        <v>0</v>
      </c>
      <c r="L32" s="6">
        <v>0</v>
      </c>
      <c r="M32" s="6">
        <v>0</v>
      </c>
      <c r="N32" s="16">
        <v>511754.36</v>
      </c>
      <c r="O32" s="6">
        <v>458.68</v>
      </c>
      <c r="P32" s="6">
        <v>499358.94</v>
      </c>
      <c r="Q32" s="6">
        <v>0</v>
      </c>
      <c r="R32" s="6">
        <v>0</v>
      </c>
      <c r="S32" s="6">
        <v>0</v>
      </c>
      <c r="T32" s="16">
        <v>499358.94</v>
      </c>
      <c r="U32" s="6">
        <v>-13.55</v>
      </c>
      <c r="V32" s="6">
        <v>0</v>
      </c>
      <c r="W32" s="6">
        <v>-12395.42</v>
      </c>
      <c r="X32" s="16">
        <v>-12395.42</v>
      </c>
    </row>
    <row r="33" spans="7:24" x14ac:dyDescent="0.25">
      <c r="G33" s="15"/>
      <c r="H33" s="6" t="s">
        <v>54</v>
      </c>
      <c r="I33" s="15">
        <v>1185.76</v>
      </c>
      <c r="J33" s="6">
        <v>1110675.19</v>
      </c>
      <c r="K33" s="6">
        <v>0</v>
      </c>
      <c r="L33" s="6">
        <v>0</v>
      </c>
      <c r="M33" s="6">
        <v>0</v>
      </c>
      <c r="N33" s="16">
        <v>1110675.19</v>
      </c>
      <c r="O33" s="6">
        <v>1118.8900000000001</v>
      </c>
      <c r="P33" s="6">
        <v>1058397.76</v>
      </c>
      <c r="Q33" s="6">
        <v>0</v>
      </c>
      <c r="R33" s="6">
        <v>0</v>
      </c>
      <c r="S33" s="6">
        <v>0</v>
      </c>
      <c r="T33" s="16">
        <v>1058397.76</v>
      </c>
      <c r="U33" s="6">
        <v>-66.87</v>
      </c>
      <c r="V33" s="6">
        <v>0</v>
      </c>
      <c r="W33" s="6">
        <v>-52277.43</v>
      </c>
      <c r="X33" s="16">
        <v>-52277.43</v>
      </c>
    </row>
    <row r="34" spans="7:24" x14ac:dyDescent="0.25">
      <c r="G34" s="15"/>
      <c r="H34" s="6" t="s">
        <v>55</v>
      </c>
      <c r="I34" s="15">
        <v>943.83</v>
      </c>
      <c r="J34" s="6">
        <v>899065.64</v>
      </c>
      <c r="K34" s="6">
        <v>0</v>
      </c>
      <c r="L34" s="6">
        <v>0</v>
      </c>
      <c r="M34" s="6">
        <v>0</v>
      </c>
      <c r="N34" s="16">
        <v>899065.64</v>
      </c>
      <c r="O34" s="6">
        <v>959.42</v>
      </c>
      <c r="P34" s="6">
        <v>903454.71999999997</v>
      </c>
      <c r="Q34" s="6">
        <v>0</v>
      </c>
      <c r="R34" s="6">
        <v>0</v>
      </c>
      <c r="S34" s="6">
        <v>0</v>
      </c>
      <c r="T34" s="16">
        <v>903454.71999999997</v>
      </c>
      <c r="U34" s="6">
        <v>15.59</v>
      </c>
      <c r="V34" s="6">
        <v>0</v>
      </c>
      <c r="W34" s="6">
        <v>4389.08</v>
      </c>
      <c r="X34" s="16">
        <v>4389.08</v>
      </c>
    </row>
    <row r="35" spans="7:24" x14ac:dyDescent="0.25">
      <c r="G35" s="15"/>
      <c r="H35" s="6" t="s">
        <v>56</v>
      </c>
      <c r="I35" s="15">
        <v>827.01</v>
      </c>
      <c r="J35" s="6">
        <v>824742.87</v>
      </c>
      <c r="K35" s="6">
        <v>0</v>
      </c>
      <c r="L35" s="6">
        <v>0</v>
      </c>
      <c r="M35" s="6">
        <v>0</v>
      </c>
      <c r="N35" s="16">
        <v>824742.87</v>
      </c>
      <c r="O35" s="6">
        <v>970.37</v>
      </c>
      <c r="P35" s="6">
        <v>916977.35</v>
      </c>
      <c r="Q35" s="6">
        <v>0</v>
      </c>
      <c r="R35" s="6">
        <v>0</v>
      </c>
      <c r="S35" s="6">
        <v>0</v>
      </c>
      <c r="T35" s="16">
        <v>916977.35</v>
      </c>
      <c r="U35" s="6">
        <v>143.36000000000001</v>
      </c>
      <c r="V35" s="6">
        <v>0</v>
      </c>
      <c r="W35" s="6">
        <v>92234.48</v>
      </c>
      <c r="X35" s="16">
        <v>92234.48</v>
      </c>
    </row>
    <row r="36" spans="7:24" x14ac:dyDescent="0.25">
      <c r="G36" s="15"/>
      <c r="H36" s="6" t="s">
        <v>57</v>
      </c>
      <c r="I36" s="15">
        <v>673.07</v>
      </c>
      <c r="J36" s="6">
        <v>699533.18</v>
      </c>
      <c r="K36" s="6">
        <v>0</v>
      </c>
      <c r="L36" s="6">
        <v>0</v>
      </c>
      <c r="M36" s="6">
        <v>0</v>
      </c>
      <c r="N36" s="16">
        <v>699533.18</v>
      </c>
      <c r="O36" s="6">
        <v>656.43</v>
      </c>
      <c r="P36" s="6">
        <v>683049.3</v>
      </c>
      <c r="Q36" s="6">
        <v>0</v>
      </c>
      <c r="R36" s="6">
        <v>0</v>
      </c>
      <c r="S36" s="6">
        <v>0</v>
      </c>
      <c r="T36" s="16">
        <v>683049.3</v>
      </c>
      <c r="U36" s="6">
        <v>-16.64</v>
      </c>
      <c r="V36" s="6">
        <v>0</v>
      </c>
      <c r="W36" s="6">
        <v>-16483.88</v>
      </c>
      <c r="X36" s="16">
        <v>-16483.88</v>
      </c>
    </row>
    <row r="37" spans="7:24" x14ac:dyDescent="0.25">
      <c r="G37" s="15"/>
      <c r="H37" s="6" t="s">
        <v>58</v>
      </c>
      <c r="I37" s="15">
        <v>750.43</v>
      </c>
      <c r="J37" s="6">
        <v>757946.49</v>
      </c>
      <c r="K37" s="6">
        <v>0</v>
      </c>
      <c r="L37" s="6">
        <v>0</v>
      </c>
      <c r="M37" s="6">
        <v>0</v>
      </c>
      <c r="N37" s="16">
        <v>757946.49</v>
      </c>
      <c r="O37" s="6">
        <v>685.13</v>
      </c>
      <c r="P37" s="6">
        <v>704584.15</v>
      </c>
      <c r="Q37" s="6">
        <v>0</v>
      </c>
      <c r="R37" s="6">
        <v>0</v>
      </c>
      <c r="S37" s="6">
        <v>0</v>
      </c>
      <c r="T37" s="16">
        <v>704584.15</v>
      </c>
      <c r="U37" s="6">
        <v>-65.3</v>
      </c>
      <c r="V37" s="6">
        <v>0</v>
      </c>
      <c r="W37" s="6">
        <v>-53362.34</v>
      </c>
      <c r="X37" s="16">
        <v>-53362.34</v>
      </c>
    </row>
    <row r="38" spans="7:24" x14ac:dyDescent="0.25">
      <c r="G38" s="15"/>
      <c r="H38" s="6" t="s">
        <v>492</v>
      </c>
      <c r="I38" s="15">
        <v>412.6</v>
      </c>
      <c r="J38" s="6">
        <v>336975.77</v>
      </c>
      <c r="K38" s="6">
        <v>0</v>
      </c>
      <c r="L38" s="6">
        <v>0</v>
      </c>
      <c r="M38" s="6">
        <v>0</v>
      </c>
      <c r="N38" s="16">
        <v>336975.77</v>
      </c>
      <c r="O38" s="6">
        <v>400.27</v>
      </c>
      <c r="P38" s="6">
        <v>325464.77</v>
      </c>
      <c r="Q38" s="6">
        <v>0</v>
      </c>
      <c r="R38" s="6">
        <v>0</v>
      </c>
      <c r="S38" s="6">
        <v>0</v>
      </c>
      <c r="T38" s="16">
        <v>325464.77</v>
      </c>
      <c r="U38" s="6">
        <v>-12.33</v>
      </c>
      <c r="V38" s="6">
        <v>0</v>
      </c>
      <c r="W38" s="6">
        <v>-11511</v>
      </c>
      <c r="X38" s="16">
        <v>-11511</v>
      </c>
    </row>
    <row r="39" spans="7:24" x14ac:dyDescent="0.25">
      <c r="G39" s="17" t="s">
        <v>59</v>
      </c>
      <c r="H39" s="18"/>
      <c r="I39" s="17">
        <v>7702.7300000000005</v>
      </c>
      <c r="J39" s="18">
        <v>7840000</v>
      </c>
      <c r="K39" s="18">
        <v>0</v>
      </c>
      <c r="L39" s="18">
        <v>0</v>
      </c>
      <c r="M39" s="18">
        <v>0</v>
      </c>
      <c r="N39" s="19">
        <v>7840000</v>
      </c>
      <c r="O39" s="18">
        <v>7718.74</v>
      </c>
      <c r="P39" s="18">
        <v>7799000</v>
      </c>
      <c r="Q39" s="18">
        <v>0</v>
      </c>
      <c r="R39" s="18">
        <v>0</v>
      </c>
      <c r="S39" s="18">
        <v>0</v>
      </c>
      <c r="T39" s="19">
        <v>7799000</v>
      </c>
      <c r="U39" s="18">
        <v>16.010000000000019</v>
      </c>
      <c r="V39" s="18">
        <v>0</v>
      </c>
      <c r="W39" s="18">
        <v>-41000</v>
      </c>
      <c r="X39" s="19">
        <v>-41000</v>
      </c>
    </row>
    <row r="40" spans="7:24" x14ac:dyDescent="0.25">
      <c r="G40" s="15"/>
      <c r="H40" s="6"/>
      <c r="I40" s="15"/>
      <c r="J40" s="6"/>
      <c r="K40" s="6"/>
      <c r="L40" s="6"/>
      <c r="M40" s="6"/>
      <c r="N40" s="16"/>
      <c r="O40" s="6"/>
      <c r="P40" s="6"/>
      <c r="Q40" s="6"/>
      <c r="R40" s="6"/>
      <c r="S40" s="6"/>
      <c r="T40" s="16"/>
      <c r="U40" s="6"/>
      <c r="V40" s="6"/>
      <c r="W40" s="6"/>
      <c r="X40" s="16"/>
    </row>
    <row r="41" spans="7:24" x14ac:dyDescent="0.25">
      <c r="G41" s="21" t="s">
        <v>493</v>
      </c>
      <c r="H41" s="22"/>
      <c r="I41" s="21">
        <v>28012.839999999997</v>
      </c>
      <c r="J41" s="23">
        <v>21206330.379999995</v>
      </c>
      <c r="K41" s="23">
        <v>3987532.7800000003</v>
      </c>
      <c r="L41" s="23">
        <v>57136.84</v>
      </c>
      <c r="M41" s="23">
        <v>0</v>
      </c>
      <c r="N41" s="24">
        <v>25251000.000000004</v>
      </c>
      <c r="O41" s="23">
        <v>27118.409999999996</v>
      </c>
      <c r="P41" s="23">
        <v>20414400.960000001</v>
      </c>
      <c r="Q41" s="23">
        <v>3750069.7099999995</v>
      </c>
      <c r="R41" s="23">
        <v>10189.06</v>
      </c>
      <c r="S41" s="23">
        <v>236340.27000000002</v>
      </c>
      <c r="T41" s="24">
        <v>24411000</v>
      </c>
      <c r="U41" s="23">
        <v>-894.42999999999984</v>
      </c>
      <c r="V41" s="23">
        <v>-122110.01000000001</v>
      </c>
      <c r="W41" s="23">
        <v>-717889.99</v>
      </c>
      <c r="X41" s="24">
        <v>-840000</v>
      </c>
    </row>
    <row r="42" spans="7:24" x14ac:dyDescent="0.25">
      <c r="G42" s="8" t="s">
        <v>558</v>
      </c>
      <c r="H42" s="8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45297-4C92-4DAC-8CFA-969242D54413}">
  <sheetPr codeName="Ark19"/>
  <dimension ref="A1:CD56"/>
  <sheetViews>
    <sheetView showGridLines="0" topLeftCell="B2" zoomScaleNormal="100" workbookViewId="0"/>
  </sheetViews>
  <sheetFormatPr defaultColWidth="0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0" style="2" hidden="1" customWidth="1"/>
    <col min="83" max="16384" width="9.140625" style="2" hidden="1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Forventet regnskab 2, 2023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17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17</v>
      </c>
      <c r="H10" s="8"/>
      <c r="I10" s="28" t="s">
        <v>553</v>
      </c>
      <c r="J10" s="29"/>
      <c r="K10" s="29"/>
      <c r="L10" s="29"/>
      <c r="M10" s="29"/>
      <c r="N10" s="30"/>
      <c r="O10" s="28" t="s">
        <v>559</v>
      </c>
      <c r="P10" s="29"/>
      <c r="Q10" s="29"/>
      <c r="R10" s="29"/>
      <c r="S10" s="29"/>
      <c r="T10" s="30"/>
      <c r="U10" s="28" t="s">
        <v>560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550</v>
      </c>
      <c r="J11" s="12" t="s">
        <v>551</v>
      </c>
      <c r="K11" s="12" t="s">
        <v>552</v>
      </c>
      <c r="L11" s="12" t="s">
        <v>61</v>
      </c>
      <c r="M11" s="12" t="s">
        <v>62</v>
      </c>
      <c r="N11" s="13" t="s">
        <v>63</v>
      </c>
      <c r="O11" s="12" t="s">
        <v>550</v>
      </c>
      <c r="P11" s="12" t="s">
        <v>551</v>
      </c>
      <c r="Q11" s="12" t="s">
        <v>552</v>
      </c>
      <c r="R11" s="12" t="s">
        <v>61</v>
      </c>
      <c r="S11" s="12" t="s">
        <v>62</v>
      </c>
      <c r="T11" s="13" t="s">
        <v>63</v>
      </c>
      <c r="U11" s="25" t="s">
        <v>550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76</v>
      </c>
      <c r="H12" s="6" t="s">
        <v>496</v>
      </c>
      <c r="I12" s="15">
        <v>12341.67</v>
      </c>
      <c r="J12" s="6">
        <v>7003276.3099999996</v>
      </c>
      <c r="K12" s="6">
        <v>1809151.11</v>
      </c>
      <c r="L12" s="6">
        <v>0</v>
      </c>
      <c r="M12" s="6">
        <v>0</v>
      </c>
      <c r="N12" s="16">
        <v>8812427.4199999999</v>
      </c>
      <c r="O12" s="6">
        <v>12340.87</v>
      </c>
      <c r="P12" s="6">
        <v>6947984.7800000003</v>
      </c>
      <c r="Q12" s="6">
        <v>1746870.91</v>
      </c>
      <c r="R12" s="6">
        <v>0</v>
      </c>
      <c r="S12" s="6">
        <v>0</v>
      </c>
      <c r="T12" s="16">
        <v>8694855.6899999995</v>
      </c>
      <c r="U12" s="6">
        <v>-0.8</v>
      </c>
      <c r="V12" s="6">
        <v>-62345.9</v>
      </c>
      <c r="W12" s="6">
        <v>-55225.829999999994</v>
      </c>
      <c r="X12" s="16">
        <v>-117571.73</v>
      </c>
    </row>
    <row r="13" spans="7:24" x14ac:dyDescent="0.25">
      <c r="G13" s="15"/>
      <c r="H13" s="6" t="s">
        <v>497</v>
      </c>
      <c r="I13" s="15">
        <v>13052.78</v>
      </c>
      <c r="J13" s="6">
        <v>7402708.6799999997</v>
      </c>
      <c r="K13" s="6">
        <v>2179083.4500000002</v>
      </c>
      <c r="L13" s="6">
        <v>0</v>
      </c>
      <c r="M13" s="6">
        <v>0</v>
      </c>
      <c r="N13" s="16">
        <v>9581792.1300000008</v>
      </c>
      <c r="O13" s="6">
        <v>13051.82</v>
      </c>
      <c r="P13" s="6">
        <v>7349695.9900000002</v>
      </c>
      <c r="Q13" s="6">
        <v>2072003.87</v>
      </c>
      <c r="R13" s="6">
        <v>0</v>
      </c>
      <c r="S13" s="6">
        <v>0</v>
      </c>
      <c r="T13" s="16">
        <v>9421699.8599999994</v>
      </c>
      <c r="U13" s="6">
        <v>-0.96</v>
      </c>
      <c r="V13" s="6">
        <v>-62213.61</v>
      </c>
      <c r="W13" s="6">
        <v>-97878.659999999989</v>
      </c>
      <c r="X13" s="16">
        <v>-160092.26999999999</v>
      </c>
    </row>
    <row r="14" spans="7:24" x14ac:dyDescent="0.25">
      <c r="G14" s="15"/>
      <c r="H14" s="6" t="s">
        <v>498</v>
      </c>
      <c r="I14" s="15">
        <v>4606.7299999999996</v>
      </c>
      <c r="J14" s="6">
        <v>2613359.7799999998</v>
      </c>
      <c r="K14" s="6">
        <v>999192.65</v>
      </c>
      <c r="L14" s="6">
        <v>0</v>
      </c>
      <c r="M14" s="6">
        <v>0</v>
      </c>
      <c r="N14" s="16">
        <v>3612552.43</v>
      </c>
      <c r="O14" s="6">
        <v>4606.21</v>
      </c>
      <c r="P14" s="6">
        <v>2592691.7400000002</v>
      </c>
      <c r="Q14" s="6">
        <v>984460.19</v>
      </c>
      <c r="R14" s="6">
        <v>0</v>
      </c>
      <c r="S14" s="6">
        <v>0</v>
      </c>
      <c r="T14" s="16">
        <v>3577151.93</v>
      </c>
      <c r="U14" s="6">
        <v>-0.52</v>
      </c>
      <c r="V14" s="6">
        <v>-25994.16</v>
      </c>
      <c r="W14" s="6">
        <v>-9406.34</v>
      </c>
      <c r="X14" s="16">
        <v>-35400.5</v>
      </c>
    </row>
    <row r="15" spans="7:24" x14ac:dyDescent="0.25">
      <c r="G15" s="15"/>
      <c r="H15" s="6" t="s">
        <v>499</v>
      </c>
      <c r="I15" s="15">
        <v>6044.54</v>
      </c>
      <c r="J15" s="6">
        <v>3425782.12</v>
      </c>
      <c r="K15" s="6">
        <v>1288628.18</v>
      </c>
      <c r="L15" s="6">
        <v>0</v>
      </c>
      <c r="M15" s="6">
        <v>0</v>
      </c>
      <c r="N15" s="16">
        <v>4714410.3</v>
      </c>
      <c r="O15" s="6">
        <v>6044.32</v>
      </c>
      <c r="P15" s="6">
        <v>3400717.59</v>
      </c>
      <c r="Q15" s="6">
        <v>1285953.54</v>
      </c>
      <c r="R15" s="6">
        <v>0</v>
      </c>
      <c r="S15" s="6">
        <v>0</v>
      </c>
      <c r="T15" s="16">
        <v>4686671.13</v>
      </c>
      <c r="U15" s="6">
        <v>-0.22</v>
      </c>
      <c r="V15" s="6">
        <v>-31902.91</v>
      </c>
      <c r="W15" s="6">
        <v>4163.7400000000016</v>
      </c>
      <c r="X15" s="16">
        <v>-27739.17</v>
      </c>
    </row>
    <row r="16" spans="7:24" x14ac:dyDescent="0.25">
      <c r="G16" s="15"/>
      <c r="H16" s="6" t="s">
        <v>500</v>
      </c>
      <c r="I16" s="15">
        <v>4149.16</v>
      </c>
      <c r="J16" s="6">
        <v>2354613.19</v>
      </c>
      <c r="K16" s="6">
        <v>568708.69999999995</v>
      </c>
      <c r="L16" s="6">
        <v>0</v>
      </c>
      <c r="M16" s="6">
        <v>0</v>
      </c>
      <c r="N16" s="16">
        <v>2923321.89</v>
      </c>
      <c r="O16" s="6">
        <v>4149.16</v>
      </c>
      <c r="P16" s="6">
        <v>2336228.2400000002</v>
      </c>
      <c r="Q16" s="6">
        <v>564790.65</v>
      </c>
      <c r="R16" s="6">
        <v>0</v>
      </c>
      <c r="S16" s="6">
        <v>0</v>
      </c>
      <c r="T16" s="16">
        <v>2901018.89</v>
      </c>
      <c r="U16" s="6">
        <v>0</v>
      </c>
      <c r="V16" s="6">
        <v>-21197.19</v>
      </c>
      <c r="W16" s="6">
        <v>-1105.8100000000013</v>
      </c>
      <c r="X16" s="16">
        <v>-22303</v>
      </c>
    </row>
    <row r="17" spans="7:24" x14ac:dyDescent="0.25">
      <c r="G17" s="15"/>
      <c r="H17" s="6" t="s">
        <v>501</v>
      </c>
      <c r="I17" s="15">
        <v>747.33</v>
      </c>
      <c r="J17" s="6">
        <v>375456.55</v>
      </c>
      <c r="K17" s="6">
        <v>168858.77</v>
      </c>
      <c r="L17" s="6">
        <v>0</v>
      </c>
      <c r="M17" s="6">
        <v>0</v>
      </c>
      <c r="N17" s="16">
        <v>544315.31999999995</v>
      </c>
      <c r="O17" s="6">
        <v>747.34</v>
      </c>
      <c r="P17" s="6">
        <v>375106.6</v>
      </c>
      <c r="Q17" s="6">
        <v>168841.47</v>
      </c>
      <c r="R17" s="6">
        <v>0</v>
      </c>
      <c r="S17" s="6">
        <v>0</v>
      </c>
      <c r="T17" s="16">
        <v>543948.06999999995</v>
      </c>
      <c r="U17" s="6">
        <v>0.01</v>
      </c>
      <c r="V17" s="6">
        <v>-496.92</v>
      </c>
      <c r="W17" s="6">
        <v>129.67000000000002</v>
      </c>
      <c r="X17" s="16">
        <v>-367.25</v>
      </c>
    </row>
    <row r="18" spans="7:24" x14ac:dyDescent="0.25">
      <c r="G18" s="15"/>
      <c r="H18" s="6" t="s">
        <v>502</v>
      </c>
      <c r="I18" s="15">
        <v>412.62</v>
      </c>
      <c r="J18" s="6">
        <v>205690.63</v>
      </c>
      <c r="K18" s="6">
        <v>95142.96</v>
      </c>
      <c r="L18" s="6">
        <v>0</v>
      </c>
      <c r="M18" s="6">
        <v>0</v>
      </c>
      <c r="N18" s="16">
        <v>300833.59000000003</v>
      </c>
      <c r="O18" s="6">
        <v>412.62</v>
      </c>
      <c r="P18" s="6">
        <v>205498.32</v>
      </c>
      <c r="Q18" s="6">
        <v>95052.72</v>
      </c>
      <c r="R18" s="6">
        <v>0</v>
      </c>
      <c r="S18" s="6">
        <v>0</v>
      </c>
      <c r="T18" s="16">
        <v>300551.03999999998</v>
      </c>
      <c r="U18" s="6">
        <v>0</v>
      </c>
      <c r="V18" s="6">
        <v>-274.86</v>
      </c>
      <c r="W18" s="6">
        <v>-7.6899999999999977</v>
      </c>
      <c r="X18" s="16">
        <v>-282.55</v>
      </c>
    </row>
    <row r="19" spans="7:24" x14ac:dyDescent="0.25">
      <c r="G19" s="17" t="s">
        <v>92</v>
      </c>
      <c r="H19" s="18"/>
      <c r="I19" s="17">
        <v>41354.830000000009</v>
      </c>
      <c r="J19" s="18">
        <v>23380887.260000002</v>
      </c>
      <c r="K19" s="18">
        <v>7108765.8200000003</v>
      </c>
      <c r="L19" s="18">
        <v>0</v>
      </c>
      <c r="M19" s="18">
        <v>0</v>
      </c>
      <c r="N19" s="19">
        <v>30489653.080000002</v>
      </c>
      <c r="O19" s="18">
        <v>41352.340000000004</v>
      </c>
      <c r="P19" s="18">
        <v>23207923.259999998</v>
      </c>
      <c r="Q19" s="18">
        <v>6917973.3500000006</v>
      </c>
      <c r="R19" s="18">
        <v>0</v>
      </c>
      <c r="S19" s="18">
        <v>0</v>
      </c>
      <c r="T19" s="19">
        <v>30125896.609999996</v>
      </c>
      <c r="U19" s="18">
        <v>-2.4900000000000007</v>
      </c>
      <c r="V19" s="18">
        <v>-204425.55000000002</v>
      </c>
      <c r="W19" s="18">
        <v>-159330.91999999998</v>
      </c>
      <c r="X19" s="19">
        <v>-363756.47</v>
      </c>
    </row>
    <row r="20" spans="7:24" x14ac:dyDescent="0.25">
      <c r="G20" s="15"/>
      <c r="H20" s="6"/>
      <c r="I20" s="15"/>
      <c r="J20" s="6"/>
      <c r="K20" s="6"/>
      <c r="L20" s="6"/>
      <c r="M20" s="6"/>
      <c r="N20" s="16"/>
      <c r="O20" s="6"/>
      <c r="P20" s="6"/>
      <c r="Q20" s="6"/>
      <c r="R20" s="6"/>
      <c r="S20" s="6"/>
      <c r="T20" s="16"/>
      <c r="U20" s="6"/>
      <c r="V20" s="6"/>
      <c r="W20" s="6"/>
      <c r="X20" s="16"/>
    </row>
    <row r="21" spans="7:24" x14ac:dyDescent="0.25">
      <c r="G21" s="14" t="s">
        <v>24</v>
      </c>
      <c r="H21" s="6" t="s">
        <v>503</v>
      </c>
      <c r="I21" s="15">
        <v>4415.41</v>
      </c>
      <c r="J21" s="6">
        <v>2301576.04</v>
      </c>
      <c r="K21" s="6">
        <v>1266582.74</v>
      </c>
      <c r="L21" s="6">
        <v>0</v>
      </c>
      <c r="M21" s="6">
        <v>0</v>
      </c>
      <c r="N21" s="16">
        <v>3568158.78</v>
      </c>
      <c r="O21" s="6">
        <v>4418.3900000000003</v>
      </c>
      <c r="P21" s="6">
        <v>2290541.62</v>
      </c>
      <c r="Q21" s="6">
        <v>1220519.3500000001</v>
      </c>
      <c r="R21" s="6">
        <v>0</v>
      </c>
      <c r="S21" s="6">
        <v>0</v>
      </c>
      <c r="T21" s="16">
        <v>3511060.97</v>
      </c>
      <c r="U21" s="6">
        <v>2.98</v>
      </c>
      <c r="V21" s="6">
        <v>-23227.93</v>
      </c>
      <c r="W21" s="6">
        <v>-33869.879999999997</v>
      </c>
      <c r="X21" s="16">
        <v>-57097.81</v>
      </c>
    </row>
    <row r="22" spans="7:24" x14ac:dyDescent="0.25">
      <c r="G22" s="15"/>
      <c r="H22" s="6" t="s">
        <v>504</v>
      </c>
      <c r="I22" s="15">
        <v>1891.61</v>
      </c>
      <c r="J22" s="6">
        <v>985370.36</v>
      </c>
      <c r="K22" s="6">
        <v>552469.29</v>
      </c>
      <c r="L22" s="6">
        <v>0</v>
      </c>
      <c r="M22" s="6">
        <v>0</v>
      </c>
      <c r="N22" s="16">
        <v>1537839.65</v>
      </c>
      <c r="O22" s="6">
        <v>1891.61</v>
      </c>
      <c r="P22" s="6">
        <v>980836.03</v>
      </c>
      <c r="Q22" s="6">
        <v>548895.23</v>
      </c>
      <c r="R22" s="6">
        <v>0</v>
      </c>
      <c r="S22" s="6">
        <v>0</v>
      </c>
      <c r="T22" s="16">
        <v>1529731.26</v>
      </c>
      <c r="U22" s="6">
        <v>0</v>
      </c>
      <c r="V22" s="6">
        <v>-9527.43</v>
      </c>
      <c r="W22" s="6">
        <v>1419.04</v>
      </c>
      <c r="X22" s="16">
        <v>-8108.39</v>
      </c>
    </row>
    <row r="23" spans="7:24" x14ac:dyDescent="0.25">
      <c r="G23" s="15"/>
      <c r="H23" s="6" t="s">
        <v>505</v>
      </c>
      <c r="I23" s="15">
        <v>661.2</v>
      </c>
      <c r="J23" s="6">
        <v>344477.6</v>
      </c>
      <c r="K23" s="6">
        <v>502400.12</v>
      </c>
      <c r="L23" s="6">
        <v>0</v>
      </c>
      <c r="M23" s="6">
        <v>0</v>
      </c>
      <c r="N23" s="16">
        <v>846877.72</v>
      </c>
      <c r="O23" s="6">
        <v>661.2</v>
      </c>
      <c r="P23" s="6">
        <v>343180.02</v>
      </c>
      <c r="Q23" s="6">
        <v>441142.99</v>
      </c>
      <c r="R23" s="6">
        <v>0</v>
      </c>
      <c r="S23" s="6">
        <v>0</v>
      </c>
      <c r="T23" s="16">
        <v>784323.01</v>
      </c>
      <c r="U23" s="6">
        <v>0</v>
      </c>
      <c r="V23" s="6">
        <v>-4734.59</v>
      </c>
      <c r="W23" s="6">
        <v>-57820.119999999995</v>
      </c>
      <c r="X23" s="16">
        <v>-62554.71</v>
      </c>
    </row>
    <row r="24" spans="7:24" x14ac:dyDescent="0.25">
      <c r="G24" s="15"/>
      <c r="H24" s="6" t="s">
        <v>506</v>
      </c>
      <c r="I24" s="15">
        <v>372.94</v>
      </c>
      <c r="J24" s="6">
        <v>214993.09</v>
      </c>
      <c r="K24" s="6">
        <v>86817.51</v>
      </c>
      <c r="L24" s="6">
        <v>3496.87</v>
      </c>
      <c r="M24" s="6">
        <v>0</v>
      </c>
      <c r="N24" s="16">
        <v>305307.46999999997</v>
      </c>
      <c r="O24" s="6">
        <v>372.98</v>
      </c>
      <c r="P24" s="6">
        <v>210569.72</v>
      </c>
      <c r="Q24" s="6">
        <v>81904.33</v>
      </c>
      <c r="R24" s="6">
        <v>0</v>
      </c>
      <c r="S24" s="6">
        <v>0</v>
      </c>
      <c r="T24" s="16">
        <v>292474.05</v>
      </c>
      <c r="U24" s="6">
        <v>0.04</v>
      </c>
      <c r="V24" s="6">
        <v>-5796.25</v>
      </c>
      <c r="W24" s="6">
        <v>-7037.17</v>
      </c>
      <c r="X24" s="16">
        <v>-12833.42</v>
      </c>
    </row>
    <row r="25" spans="7:24" x14ac:dyDescent="0.25">
      <c r="G25" s="15"/>
      <c r="H25" s="6" t="s">
        <v>474</v>
      </c>
      <c r="I25" s="15">
        <v>3196.53</v>
      </c>
      <c r="J25" s="6">
        <v>1789142.74</v>
      </c>
      <c r="K25" s="6">
        <v>873236.98</v>
      </c>
      <c r="L25" s="6">
        <v>0</v>
      </c>
      <c r="M25" s="6">
        <v>0</v>
      </c>
      <c r="N25" s="16">
        <v>2662379.7200000002</v>
      </c>
      <c r="O25" s="6">
        <v>3196.93</v>
      </c>
      <c r="P25" s="6">
        <v>1768026.96</v>
      </c>
      <c r="Q25" s="6">
        <v>864344.58</v>
      </c>
      <c r="R25" s="6">
        <v>0</v>
      </c>
      <c r="S25" s="6">
        <v>0</v>
      </c>
      <c r="T25" s="16">
        <v>2632371.54</v>
      </c>
      <c r="U25" s="6">
        <v>0.4</v>
      </c>
      <c r="V25" s="6">
        <v>-19060.62</v>
      </c>
      <c r="W25" s="6">
        <v>-10947.560000000001</v>
      </c>
      <c r="X25" s="16">
        <v>-30008.18</v>
      </c>
    </row>
    <row r="26" spans="7:24" x14ac:dyDescent="0.25">
      <c r="G26" s="15"/>
      <c r="H26" s="6" t="s">
        <v>507</v>
      </c>
      <c r="I26" s="15">
        <v>1105</v>
      </c>
      <c r="J26" s="6">
        <v>638326.46</v>
      </c>
      <c r="K26" s="6">
        <v>354681.96</v>
      </c>
      <c r="L26" s="6">
        <v>0</v>
      </c>
      <c r="M26" s="6">
        <v>0</v>
      </c>
      <c r="N26" s="16">
        <v>993008.42</v>
      </c>
      <c r="O26" s="6">
        <v>1105</v>
      </c>
      <c r="P26" s="6">
        <v>635239.55000000005</v>
      </c>
      <c r="Q26" s="6">
        <v>323159.46000000002</v>
      </c>
      <c r="R26" s="6">
        <v>0</v>
      </c>
      <c r="S26" s="6">
        <v>0</v>
      </c>
      <c r="T26" s="16">
        <v>958399.01</v>
      </c>
      <c r="U26" s="6">
        <v>0</v>
      </c>
      <c r="V26" s="6">
        <v>-5363.28</v>
      </c>
      <c r="W26" s="6">
        <v>-29246.130000000005</v>
      </c>
      <c r="X26" s="16">
        <v>-34609.410000000003</v>
      </c>
    </row>
    <row r="27" spans="7:24" x14ac:dyDescent="0.25">
      <c r="G27" s="15"/>
      <c r="H27" s="6" t="s">
        <v>508</v>
      </c>
      <c r="I27" s="15">
        <v>533</v>
      </c>
      <c r="J27" s="6">
        <v>307895.78000000003</v>
      </c>
      <c r="K27" s="6">
        <v>177793.38</v>
      </c>
      <c r="L27" s="6">
        <v>0</v>
      </c>
      <c r="M27" s="6">
        <v>0</v>
      </c>
      <c r="N27" s="16">
        <v>485689.16</v>
      </c>
      <c r="O27" s="6">
        <v>533</v>
      </c>
      <c r="P27" s="6">
        <v>306409.67</v>
      </c>
      <c r="Q27" s="6">
        <v>161993.74</v>
      </c>
      <c r="R27" s="6">
        <v>0</v>
      </c>
      <c r="S27" s="6">
        <v>0</v>
      </c>
      <c r="T27" s="16">
        <v>468403.41</v>
      </c>
      <c r="U27" s="6">
        <v>0</v>
      </c>
      <c r="V27" s="6">
        <v>-2621.63</v>
      </c>
      <c r="W27" s="6">
        <v>-14664.119999999999</v>
      </c>
      <c r="X27" s="16">
        <v>-17285.75</v>
      </c>
    </row>
    <row r="28" spans="7:24" x14ac:dyDescent="0.25">
      <c r="G28" s="15"/>
      <c r="H28" s="6" t="s">
        <v>475</v>
      </c>
      <c r="I28" s="15">
        <v>680.98</v>
      </c>
      <c r="J28" s="6">
        <v>379965.08</v>
      </c>
      <c r="K28" s="6">
        <v>422008.26</v>
      </c>
      <c r="L28" s="6">
        <v>272605.59000000003</v>
      </c>
      <c r="M28" s="6">
        <v>0</v>
      </c>
      <c r="N28" s="16">
        <v>1074578.93</v>
      </c>
      <c r="O28" s="6">
        <v>681.95</v>
      </c>
      <c r="P28" s="6">
        <v>376933.41</v>
      </c>
      <c r="Q28" s="6">
        <v>375328.88</v>
      </c>
      <c r="R28" s="6">
        <v>260846.63</v>
      </c>
      <c r="S28" s="6">
        <v>0</v>
      </c>
      <c r="T28" s="16">
        <v>1013108.92</v>
      </c>
      <c r="U28" s="6">
        <v>0.97</v>
      </c>
      <c r="V28" s="6">
        <v>-4530.47</v>
      </c>
      <c r="W28" s="6">
        <v>-56939.54</v>
      </c>
      <c r="X28" s="16">
        <v>-61470.01</v>
      </c>
    </row>
    <row r="29" spans="7:24" x14ac:dyDescent="0.25">
      <c r="G29" s="15"/>
      <c r="H29" s="6" t="s">
        <v>509</v>
      </c>
      <c r="I29" s="15">
        <v>1465.17</v>
      </c>
      <c r="J29" s="6">
        <v>752578.9</v>
      </c>
      <c r="K29" s="6">
        <v>370797.26</v>
      </c>
      <c r="L29" s="6">
        <v>0</v>
      </c>
      <c r="M29" s="6">
        <v>0</v>
      </c>
      <c r="N29" s="16">
        <v>1123376.1599999999</v>
      </c>
      <c r="O29" s="6">
        <v>1467.42</v>
      </c>
      <c r="P29" s="6">
        <v>749150.6</v>
      </c>
      <c r="Q29" s="6">
        <v>352723.46</v>
      </c>
      <c r="R29" s="6">
        <v>2278.15</v>
      </c>
      <c r="S29" s="6">
        <v>0</v>
      </c>
      <c r="T29" s="16">
        <v>1104152.21</v>
      </c>
      <c r="U29" s="6">
        <v>2.25</v>
      </c>
      <c r="V29" s="6">
        <v>-7580.94</v>
      </c>
      <c r="W29" s="6">
        <v>-11643.010000000002</v>
      </c>
      <c r="X29" s="16">
        <v>-19223.95</v>
      </c>
    </row>
    <row r="30" spans="7:24" x14ac:dyDescent="0.25">
      <c r="G30" s="15"/>
      <c r="H30" s="6" t="s">
        <v>510</v>
      </c>
      <c r="I30" s="15">
        <v>2473.9</v>
      </c>
      <c r="J30" s="6">
        <v>1262377.56</v>
      </c>
      <c r="K30" s="6">
        <v>707545.19</v>
      </c>
      <c r="L30" s="6">
        <v>11936.13</v>
      </c>
      <c r="M30" s="6">
        <v>0</v>
      </c>
      <c r="N30" s="16">
        <v>1981858.88</v>
      </c>
      <c r="O30" s="6">
        <v>2473.9</v>
      </c>
      <c r="P30" s="6">
        <v>1264656.92</v>
      </c>
      <c r="Q30" s="6">
        <v>626881.44999999995</v>
      </c>
      <c r="R30" s="6">
        <v>11558.18</v>
      </c>
      <c r="S30" s="6">
        <v>0</v>
      </c>
      <c r="T30" s="16">
        <v>1903096.55</v>
      </c>
      <c r="U30" s="6">
        <v>0</v>
      </c>
      <c r="V30" s="6">
        <v>-10832.63</v>
      </c>
      <c r="W30" s="6">
        <v>-67929.7</v>
      </c>
      <c r="X30" s="16">
        <v>-78762.33</v>
      </c>
    </row>
    <row r="31" spans="7:24" x14ac:dyDescent="0.25">
      <c r="G31" s="15"/>
      <c r="H31" s="6" t="s">
        <v>511</v>
      </c>
      <c r="I31" s="15">
        <v>1199.25</v>
      </c>
      <c r="J31" s="6">
        <v>678770.12</v>
      </c>
      <c r="K31" s="6">
        <v>259427.6</v>
      </c>
      <c r="L31" s="6">
        <v>0</v>
      </c>
      <c r="M31" s="6">
        <v>0</v>
      </c>
      <c r="N31" s="16">
        <v>938197.72</v>
      </c>
      <c r="O31" s="6">
        <v>1199.25</v>
      </c>
      <c r="P31" s="6">
        <v>675312.23</v>
      </c>
      <c r="Q31" s="6">
        <v>236371.73</v>
      </c>
      <c r="R31" s="6">
        <v>0</v>
      </c>
      <c r="S31" s="6">
        <v>0</v>
      </c>
      <c r="T31" s="16">
        <v>911683.96</v>
      </c>
      <c r="U31" s="6">
        <v>0</v>
      </c>
      <c r="V31" s="6">
        <v>-5074.8599999999997</v>
      </c>
      <c r="W31" s="6">
        <v>-21438.899999999998</v>
      </c>
      <c r="X31" s="16">
        <v>-26513.759999999998</v>
      </c>
    </row>
    <row r="32" spans="7:24" x14ac:dyDescent="0.25">
      <c r="G32" s="15"/>
      <c r="H32" s="6" t="s">
        <v>356</v>
      </c>
      <c r="I32" s="15">
        <v>3118.55</v>
      </c>
      <c r="J32" s="6">
        <v>1764032.5</v>
      </c>
      <c r="K32" s="6">
        <v>790025.32</v>
      </c>
      <c r="L32" s="6">
        <v>0</v>
      </c>
      <c r="M32" s="6">
        <v>0</v>
      </c>
      <c r="N32" s="16">
        <v>2554057.8199999998</v>
      </c>
      <c r="O32" s="6">
        <v>3118.55</v>
      </c>
      <c r="P32" s="6">
        <v>1754564.85</v>
      </c>
      <c r="Q32" s="6">
        <v>727895.17</v>
      </c>
      <c r="R32" s="6">
        <v>0</v>
      </c>
      <c r="S32" s="6">
        <v>0</v>
      </c>
      <c r="T32" s="16">
        <v>2482460.02</v>
      </c>
      <c r="U32" s="6">
        <v>0</v>
      </c>
      <c r="V32" s="6">
        <v>-13889.25</v>
      </c>
      <c r="W32" s="6">
        <v>-57708.55</v>
      </c>
      <c r="X32" s="16">
        <v>-71597.8</v>
      </c>
    </row>
    <row r="33" spans="7:24" x14ac:dyDescent="0.25">
      <c r="G33" s="15"/>
      <c r="H33" s="6" t="s">
        <v>33</v>
      </c>
      <c r="I33" s="15">
        <v>4320.62</v>
      </c>
      <c r="J33" s="6">
        <v>2213033.83</v>
      </c>
      <c r="K33" s="6">
        <v>889644.49</v>
      </c>
      <c r="L33" s="6">
        <v>27.75</v>
      </c>
      <c r="M33" s="6">
        <v>0</v>
      </c>
      <c r="N33" s="16">
        <v>3102706.07</v>
      </c>
      <c r="O33" s="6">
        <v>4328.0200000000004</v>
      </c>
      <c r="P33" s="6">
        <v>2213935.7200000002</v>
      </c>
      <c r="Q33" s="6">
        <v>871655.7</v>
      </c>
      <c r="R33" s="6">
        <v>5912.54</v>
      </c>
      <c r="S33" s="6">
        <v>0</v>
      </c>
      <c r="T33" s="16">
        <v>3091503.96</v>
      </c>
      <c r="U33" s="6">
        <v>7.4</v>
      </c>
      <c r="V33" s="6">
        <v>-23011.58</v>
      </c>
      <c r="W33" s="6">
        <v>11809.470000000001</v>
      </c>
      <c r="X33" s="16">
        <v>-11202.11</v>
      </c>
    </row>
    <row r="34" spans="7:24" x14ac:dyDescent="0.25">
      <c r="G34" s="15"/>
      <c r="H34" s="6" t="s">
        <v>512</v>
      </c>
      <c r="I34" s="15">
        <v>2140.8000000000002</v>
      </c>
      <c r="J34" s="6">
        <v>1090536.27</v>
      </c>
      <c r="K34" s="6">
        <v>726289.05</v>
      </c>
      <c r="L34" s="6">
        <v>15795.24</v>
      </c>
      <c r="M34" s="6">
        <v>0</v>
      </c>
      <c r="N34" s="16">
        <v>1832620.56</v>
      </c>
      <c r="O34" s="6">
        <v>2140.8000000000002</v>
      </c>
      <c r="P34" s="6">
        <v>1092473.8700000001</v>
      </c>
      <c r="Q34" s="6">
        <v>651325.47</v>
      </c>
      <c r="R34" s="6">
        <v>15795.24</v>
      </c>
      <c r="S34" s="6">
        <v>0</v>
      </c>
      <c r="T34" s="16">
        <v>1759594.58</v>
      </c>
      <c r="U34" s="6">
        <v>0</v>
      </c>
      <c r="V34" s="6">
        <v>-9716.57</v>
      </c>
      <c r="W34" s="6">
        <v>-63309.409999999996</v>
      </c>
      <c r="X34" s="16">
        <v>-73025.98</v>
      </c>
    </row>
    <row r="35" spans="7:24" x14ac:dyDescent="0.25">
      <c r="G35" s="15"/>
      <c r="H35" s="6" t="s">
        <v>513</v>
      </c>
      <c r="I35" s="15">
        <v>744.25</v>
      </c>
      <c r="J35" s="6">
        <v>418228.94</v>
      </c>
      <c r="K35" s="6">
        <v>234356.39</v>
      </c>
      <c r="L35" s="6">
        <v>0</v>
      </c>
      <c r="M35" s="6">
        <v>0</v>
      </c>
      <c r="N35" s="16">
        <v>652585.32999999996</v>
      </c>
      <c r="O35" s="6">
        <v>744.25</v>
      </c>
      <c r="P35" s="6">
        <v>416201.58</v>
      </c>
      <c r="Q35" s="6">
        <v>210321.72</v>
      </c>
      <c r="R35" s="6">
        <v>0</v>
      </c>
      <c r="S35" s="6">
        <v>0</v>
      </c>
      <c r="T35" s="16">
        <v>626523.30000000005</v>
      </c>
      <c r="U35" s="6">
        <v>0</v>
      </c>
      <c r="V35" s="6">
        <v>-3632.63</v>
      </c>
      <c r="W35" s="6">
        <v>-22429.399999999998</v>
      </c>
      <c r="X35" s="16">
        <v>-26062.03</v>
      </c>
    </row>
    <row r="36" spans="7:24" x14ac:dyDescent="0.25">
      <c r="G36" s="15"/>
      <c r="H36" s="6" t="s">
        <v>514</v>
      </c>
      <c r="I36" s="15">
        <v>779.96</v>
      </c>
      <c r="J36" s="6">
        <v>434733.49</v>
      </c>
      <c r="K36" s="6">
        <v>553237.31000000006</v>
      </c>
      <c r="L36" s="6">
        <v>0</v>
      </c>
      <c r="M36" s="6">
        <v>0</v>
      </c>
      <c r="N36" s="16">
        <v>987970.8</v>
      </c>
      <c r="O36" s="6">
        <v>779.96</v>
      </c>
      <c r="P36" s="6">
        <v>432656.38</v>
      </c>
      <c r="Q36" s="6">
        <v>490984.45</v>
      </c>
      <c r="R36" s="6">
        <v>848.38</v>
      </c>
      <c r="S36" s="6">
        <v>0</v>
      </c>
      <c r="T36" s="16">
        <v>924489.21</v>
      </c>
      <c r="U36" s="6">
        <v>0</v>
      </c>
      <c r="V36" s="6">
        <v>-4315.5</v>
      </c>
      <c r="W36" s="6">
        <v>-59166.09</v>
      </c>
      <c r="X36" s="16">
        <v>-63481.59</v>
      </c>
    </row>
    <row r="37" spans="7:24" x14ac:dyDescent="0.25">
      <c r="G37" s="15"/>
      <c r="H37" s="6" t="s">
        <v>515</v>
      </c>
      <c r="I37" s="15">
        <v>934.06</v>
      </c>
      <c r="J37" s="6">
        <v>476713.63</v>
      </c>
      <c r="K37" s="6">
        <v>387131</v>
      </c>
      <c r="L37" s="6">
        <v>25.71</v>
      </c>
      <c r="M37" s="6">
        <v>0</v>
      </c>
      <c r="N37" s="16">
        <v>863870.34</v>
      </c>
      <c r="O37" s="6">
        <v>934.06</v>
      </c>
      <c r="P37" s="6">
        <v>476702.43</v>
      </c>
      <c r="Q37" s="6">
        <v>374858.41</v>
      </c>
      <c r="R37" s="6">
        <v>25.71</v>
      </c>
      <c r="S37" s="6">
        <v>0</v>
      </c>
      <c r="T37" s="16">
        <v>851586.55</v>
      </c>
      <c r="U37" s="6">
        <v>0</v>
      </c>
      <c r="V37" s="6">
        <v>-6072.77</v>
      </c>
      <c r="W37" s="6">
        <v>-6211.02</v>
      </c>
      <c r="X37" s="16">
        <v>-12283.79</v>
      </c>
    </row>
    <row r="38" spans="7:24" x14ac:dyDescent="0.25">
      <c r="G38" s="15"/>
      <c r="H38" s="6" t="s">
        <v>34</v>
      </c>
      <c r="I38" s="15">
        <v>46.8</v>
      </c>
      <c r="J38" s="6">
        <v>25497.33</v>
      </c>
      <c r="K38" s="6">
        <v>16073.78</v>
      </c>
      <c r="L38" s="6">
        <v>0</v>
      </c>
      <c r="M38" s="6">
        <v>0</v>
      </c>
      <c r="N38" s="16">
        <v>41571.11</v>
      </c>
      <c r="O38" s="6">
        <v>52.2</v>
      </c>
      <c r="P38" s="6">
        <v>28538.74</v>
      </c>
      <c r="Q38" s="6">
        <v>18401.55</v>
      </c>
      <c r="R38" s="6">
        <v>0</v>
      </c>
      <c r="S38" s="6">
        <v>0</v>
      </c>
      <c r="T38" s="16">
        <v>46940.29</v>
      </c>
      <c r="U38" s="6">
        <v>5.4</v>
      </c>
      <c r="V38" s="6">
        <v>-41.05</v>
      </c>
      <c r="W38" s="6">
        <v>5410.2300000000005</v>
      </c>
      <c r="X38" s="16">
        <v>5369.18</v>
      </c>
    </row>
    <row r="39" spans="7:24" x14ac:dyDescent="0.25">
      <c r="G39" s="17" t="s">
        <v>35</v>
      </c>
      <c r="H39" s="18"/>
      <c r="I39" s="17">
        <v>30080.029999999995</v>
      </c>
      <c r="J39" s="18">
        <v>16078249.720000001</v>
      </c>
      <c r="K39" s="18">
        <v>9170517.629999999</v>
      </c>
      <c r="L39" s="18">
        <v>303887.29000000004</v>
      </c>
      <c r="M39" s="18">
        <v>0</v>
      </c>
      <c r="N39" s="19">
        <v>25552654.639999997</v>
      </c>
      <c r="O39" s="18">
        <v>30099.47</v>
      </c>
      <c r="P39" s="18">
        <v>16015930.300000003</v>
      </c>
      <c r="Q39" s="18">
        <v>8578707.6700000018</v>
      </c>
      <c r="R39" s="18">
        <v>297264.83</v>
      </c>
      <c r="S39" s="18">
        <v>0</v>
      </c>
      <c r="T39" s="19">
        <v>24891902.800000004</v>
      </c>
      <c r="U39" s="18">
        <v>19.439999999999998</v>
      </c>
      <c r="V39" s="18">
        <v>-159029.98000000001</v>
      </c>
      <c r="W39" s="18">
        <v>-501721.8600000001</v>
      </c>
      <c r="X39" s="19">
        <v>-660751.84</v>
      </c>
    </row>
    <row r="40" spans="7:24" x14ac:dyDescent="0.25">
      <c r="G40" s="15"/>
      <c r="H40" s="6"/>
      <c r="I40" s="15"/>
      <c r="J40" s="6"/>
      <c r="K40" s="6"/>
      <c r="L40" s="6"/>
      <c r="M40" s="6"/>
      <c r="N40" s="16"/>
      <c r="O40" s="6"/>
      <c r="P40" s="6"/>
      <c r="Q40" s="6"/>
      <c r="R40" s="6"/>
      <c r="S40" s="6"/>
      <c r="T40" s="16"/>
      <c r="U40" s="6"/>
      <c r="V40" s="6"/>
      <c r="W40" s="6"/>
      <c r="X40" s="16"/>
    </row>
    <row r="41" spans="7:24" x14ac:dyDescent="0.25">
      <c r="G41" s="14" t="s">
        <v>77</v>
      </c>
      <c r="H41" s="6" t="s">
        <v>577</v>
      </c>
      <c r="I41" s="15">
        <v>14.4</v>
      </c>
      <c r="J41" s="6">
        <v>8264.86</v>
      </c>
      <c r="K41" s="6">
        <v>1644.99</v>
      </c>
      <c r="L41" s="6">
        <v>0</v>
      </c>
      <c r="M41" s="6">
        <v>0</v>
      </c>
      <c r="N41" s="16">
        <v>9909.85</v>
      </c>
      <c r="O41" s="6">
        <v>14.4</v>
      </c>
      <c r="P41" s="6">
        <v>8185.28</v>
      </c>
      <c r="Q41" s="6">
        <v>1608.07</v>
      </c>
      <c r="R41" s="6">
        <v>0</v>
      </c>
      <c r="S41" s="6">
        <v>0</v>
      </c>
      <c r="T41" s="16">
        <v>9793.35</v>
      </c>
      <c r="U41" s="6">
        <v>0</v>
      </c>
      <c r="V41" s="6">
        <v>-108.42</v>
      </c>
      <c r="W41" s="6">
        <v>-8.0799999999999983</v>
      </c>
      <c r="X41" s="16">
        <v>-116.5</v>
      </c>
    </row>
    <row r="42" spans="7:24" x14ac:dyDescent="0.25">
      <c r="G42" s="15"/>
      <c r="H42" s="6" t="s">
        <v>578</v>
      </c>
      <c r="I42" s="15">
        <v>14.93</v>
      </c>
      <c r="J42" s="6">
        <v>8569.0499999999993</v>
      </c>
      <c r="K42" s="6">
        <v>1705.53</v>
      </c>
      <c r="L42" s="6">
        <v>0</v>
      </c>
      <c r="M42" s="6">
        <v>0</v>
      </c>
      <c r="N42" s="16">
        <v>10274.58</v>
      </c>
      <c r="O42" s="6">
        <v>14.93</v>
      </c>
      <c r="P42" s="6">
        <v>8488.43</v>
      </c>
      <c r="Q42" s="6">
        <v>1667.62</v>
      </c>
      <c r="R42" s="6">
        <v>0</v>
      </c>
      <c r="S42" s="6">
        <v>0</v>
      </c>
      <c r="T42" s="16">
        <v>10156.049999999999</v>
      </c>
      <c r="U42" s="6">
        <v>0</v>
      </c>
      <c r="V42" s="6">
        <v>-112.42</v>
      </c>
      <c r="W42" s="6">
        <v>-6.1099999999999994</v>
      </c>
      <c r="X42" s="16">
        <v>-118.53</v>
      </c>
    </row>
    <row r="43" spans="7:24" x14ac:dyDescent="0.25">
      <c r="G43" s="15"/>
      <c r="H43" s="6" t="s">
        <v>576</v>
      </c>
      <c r="I43" s="15">
        <v>0</v>
      </c>
      <c r="J43" s="6">
        <v>0</v>
      </c>
      <c r="K43" s="6">
        <v>0</v>
      </c>
      <c r="L43" s="6">
        <v>0</v>
      </c>
      <c r="M43" s="6">
        <v>0</v>
      </c>
      <c r="N43" s="16">
        <v>0</v>
      </c>
      <c r="O43" s="6">
        <v>0</v>
      </c>
      <c r="P43" s="6">
        <v>0</v>
      </c>
      <c r="Q43" s="6">
        <v>0</v>
      </c>
      <c r="R43" s="6">
        <v>3287.34</v>
      </c>
      <c r="S43" s="6">
        <v>0</v>
      </c>
      <c r="T43" s="16">
        <v>3287.34</v>
      </c>
      <c r="U43" s="6">
        <v>0</v>
      </c>
      <c r="V43" s="6">
        <v>-22.21</v>
      </c>
      <c r="W43" s="6">
        <v>3309.55</v>
      </c>
      <c r="X43" s="16">
        <v>3287.34</v>
      </c>
    </row>
    <row r="44" spans="7:24" x14ac:dyDescent="0.25">
      <c r="G44" s="15"/>
      <c r="H44" s="6" t="s">
        <v>579</v>
      </c>
      <c r="I44" s="15">
        <v>13.87</v>
      </c>
      <c r="J44" s="6">
        <v>7960.67</v>
      </c>
      <c r="K44" s="6">
        <v>1620.47</v>
      </c>
      <c r="L44" s="6">
        <v>0</v>
      </c>
      <c r="M44" s="6">
        <v>0</v>
      </c>
      <c r="N44" s="16">
        <v>9581.14</v>
      </c>
      <c r="O44" s="6">
        <v>13.87</v>
      </c>
      <c r="P44" s="6">
        <v>7882.12</v>
      </c>
      <c r="Q44" s="6">
        <v>1579.3</v>
      </c>
      <c r="R44" s="6">
        <v>0</v>
      </c>
      <c r="S44" s="6">
        <v>0</v>
      </c>
      <c r="T44" s="16">
        <v>9461.42</v>
      </c>
      <c r="U44" s="6">
        <v>0</v>
      </c>
      <c r="V44" s="6">
        <v>-104.74</v>
      </c>
      <c r="W44" s="6">
        <v>-14.980000000000004</v>
      </c>
      <c r="X44" s="16">
        <v>-119.72</v>
      </c>
    </row>
    <row r="45" spans="7:24" x14ac:dyDescent="0.25">
      <c r="G45" s="15"/>
      <c r="H45" s="6" t="s">
        <v>516</v>
      </c>
      <c r="I45" s="15">
        <v>43.47</v>
      </c>
      <c r="J45" s="6">
        <v>24578.41</v>
      </c>
      <c r="K45" s="6">
        <v>11498.78</v>
      </c>
      <c r="L45" s="6">
        <v>0</v>
      </c>
      <c r="M45" s="6">
        <v>0</v>
      </c>
      <c r="N45" s="16">
        <v>36077.19</v>
      </c>
      <c r="O45" s="6">
        <v>43.47</v>
      </c>
      <c r="P45" s="6">
        <v>24142.63</v>
      </c>
      <c r="Q45" s="6">
        <v>11059.55</v>
      </c>
      <c r="R45" s="6">
        <v>0</v>
      </c>
      <c r="S45" s="6">
        <v>0</v>
      </c>
      <c r="T45" s="16">
        <v>35202.18</v>
      </c>
      <c r="U45" s="6">
        <v>0</v>
      </c>
      <c r="V45" s="6">
        <v>-389.69</v>
      </c>
      <c r="W45" s="6">
        <v>-485.32</v>
      </c>
      <c r="X45" s="16">
        <v>-875.01</v>
      </c>
    </row>
    <row r="46" spans="7:24" x14ac:dyDescent="0.25">
      <c r="G46" s="15"/>
      <c r="H46" s="6" t="s">
        <v>517</v>
      </c>
      <c r="I46" s="15">
        <v>30.27</v>
      </c>
      <c r="J46" s="6">
        <v>17175.48</v>
      </c>
      <c r="K46" s="6">
        <v>10726.79</v>
      </c>
      <c r="L46" s="6">
        <v>0</v>
      </c>
      <c r="M46" s="6">
        <v>0</v>
      </c>
      <c r="N46" s="16">
        <v>27902.27</v>
      </c>
      <c r="O46" s="6">
        <v>30.27</v>
      </c>
      <c r="P46" s="6">
        <v>17012.2</v>
      </c>
      <c r="Q46" s="6">
        <v>8051.24</v>
      </c>
      <c r="R46" s="6">
        <v>0</v>
      </c>
      <c r="S46" s="6">
        <v>0</v>
      </c>
      <c r="T46" s="16">
        <v>25063.439999999999</v>
      </c>
      <c r="U46" s="6">
        <v>0</v>
      </c>
      <c r="V46" s="6">
        <v>-277.45</v>
      </c>
      <c r="W46" s="6">
        <v>-2561.38</v>
      </c>
      <c r="X46" s="16">
        <v>-2838.83</v>
      </c>
    </row>
    <row r="47" spans="7:24" x14ac:dyDescent="0.25">
      <c r="G47" s="15"/>
      <c r="H47" s="6" t="s">
        <v>580</v>
      </c>
      <c r="I47" s="15">
        <v>14.4</v>
      </c>
      <c r="J47" s="6">
        <v>8264.86</v>
      </c>
      <c r="K47" s="6">
        <v>1682.39</v>
      </c>
      <c r="L47" s="6">
        <v>0</v>
      </c>
      <c r="M47" s="6">
        <v>0</v>
      </c>
      <c r="N47" s="16">
        <v>9947.25</v>
      </c>
      <c r="O47" s="6">
        <v>14.4</v>
      </c>
      <c r="P47" s="6">
        <v>8185.28</v>
      </c>
      <c r="Q47" s="6">
        <v>1640.04</v>
      </c>
      <c r="R47" s="6">
        <v>0</v>
      </c>
      <c r="S47" s="6">
        <v>0</v>
      </c>
      <c r="T47" s="16">
        <v>9825.32</v>
      </c>
      <c r="U47" s="6">
        <v>0</v>
      </c>
      <c r="V47" s="6">
        <v>-108.78</v>
      </c>
      <c r="W47" s="6">
        <v>-13.150000000000006</v>
      </c>
      <c r="X47" s="16">
        <v>-121.93</v>
      </c>
    </row>
    <row r="48" spans="7:24" x14ac:dyDescent="0.25">
      <c r="G48" s="17" t="s">
        <v>100</v>
      </c>
      <c r="H48" s="18"/>
      <c r="I48" s="17">
        <v>131.33999999999997</v>
      </c>
      <c r="J48" s="18">
        <v>74813.33</v>
      </c>
      <c r="K48" s="18">
        <v>28878.95</v>
      </c>
      <c r="L48" s="18">
        <v>0</v>
      </c>
      <c r="M48" s="18">
        <v>0</v>
      </c>
      <c r="N48" s="19">
        <v>103692.28000000001</v>
      </c>
      <c r="O48" s="18">
        <v>131.33999999999997</v>
      </c>
      <c r="P48" s="18">
        <v>73895.94</v>
      </c>
      <c r="Q48" s="18">
        <v>25605.82</v>
      </c>
      <c r="R48" s="18">
        <v>3287.34</v>
      </c>
      <c r="S48" s="18">
        <v>0</v>
      </c>
      <c r="T48" s="19">
        <v>102789.1</v>
      </c>
      <c r="U48" s="18">
        <v>0</v>
      </c>
      <c r="V48" s="18">
        <v>-1123.71</v>
      </c>
      <c r="W48" s="18">
        <v>220.52999999999983</v>
      </c>
      <c r="X48" s="19">
        <v>-903.18000000000006</v>
      </c>
    </row>
    <row r="49" spans="7:24" x14ac:dyDescent="0.25">
      <c r="G49" s="15"/>
      <c r="H49" s="6"/>
      <c r="I49" s="15"/>
      <c r="J49" s="6"/>
      <c r="K49" s="6"/>
      <c r="L49" s="6"/>
      <c r="M49" s="6"/>
      <c r="N49" s="16"/>
      <c r="O49" s="6"/>
      <c r="P49" s="6"/>
      <c r="Q49" s="6"/>
      <c r="R49" s="6"/>
      <c r="S49" s="6"/>
      <c r="T49" s="16"/>
      <c r="U49" s="6"/>
      <c r="V49" s="6"/>
      <c r="W49" s="6"/>
      <c r="X49" s="16"/>
    </row>
    <row r="50" spans="7:24" x14ac:dyDescent="0.25">
      <c r="G50" s="14" t="s">
        <v>25</v>
      </c>
      <c r="H50" s="6"/>
      <c r="I50" s="15"/>
      <c r="J50" s="6"/>
      <c r="K50" s="6"/>
      <c r="L50" s="6"/>
      <c r="M50" s="6"/>
      <c r="N50" s="16"/>
      <c r="O50" s="6"/>
      <c r="P50" s="6"/>
      <c r="Q50" s="6"/>
      <c r="R50" s="6"/>
      <c r="S50" s="6"/>
      <c r="T50" s="16"/>
      <c r="U50" s="6">
        <v>0</v>
      </c>
      <c r="V50" s="6">
        <v>0</v>
      </c>
      <c r="W50" s="6">
        <v>0</v>
      </c>
      <c r="X50" s="16">
        <v>0</v>
      </c>
    </row>
    <row r="51" spans="7:24" x14ac:dyDescent="0.25">
      <c r="G51" s="20" t="s">
        <v>554</v>
      </c>
      <c r="H51" s="6" t="s">
        <v>37</v>
      </c>
      <c r="I51" s="15">
        <v>0</v>
      </c>
      <c r="J51" s="6">
        <v>0</v>
      </c>
      <c r="K51" s="6">
        <v>0</v>
      </c>
      <c r="L51" s="6">
        <v>0</v>
      </c>
      <c r="M51" s="6">
        <v>0</v>
      </c>
      <c r="N51" s="16">
        <v>0</v>
      </c>
      <c r="O51" s="6">
        <v>0</v>
      </c>
      <c r="P51" s="6">
        <v>0</v>
      </c>
      <c r="Q51" s="6">
        <v>617039.61</v>
      </c>
      <c r="R51" s="6">
        <v>0</v>
      </c>
      <c r="S51" s="6">
        <v>0</v>
      </c>
      <c r="T51" s="16">
        <v>617039.61</v>
      </c>
      <c r="U51" s="6">
        <v>0</v>
      </c>
      <c r="V51" s="6">
        <v>-15620.69</v>
      </c>
      <c r="W51" s="6">
        <v>632660.29999999993</v>
      </c>
      <c r="X51" s="16">
        <v>617039.61</v>
      </c>
    </row>
    <row r="52" spans="7:24" x14ac:dyDescent="0.25">
      <c r="G52" s="20" t="s">
        <v>556</v>
      </c>
      <c r="H52" s="6" t="s">
        <v>37</v>
      </c>
      <c r="I52" s="15">
        <v>0</v>
      </c>
      <c r="J52" s="6">
        <v>0</v>
      </c>
      <c r="K52" s="6">
        <v>0</v>
      </c>
      <c r="L52" s="6">
        <v>0</v>
      </c>
      <c r="M52" s="6">
        <v>84000</v>
      </c>
      <c r="N52" s="16">
        <v>84000</v>
      </c>
      <c r="O52" s="6">
        <v>0</v>
      </c>
      <c r="P52" s="6">
        <v>0</v>
      </c>
      <c r="Q52" s="6">
        <v>0</v>
      </c>
      <c r="R52" s="6">
        <v>0</v>
      </c>
      <c r="S52" s="6">
        <v>78371.88</v>
      </c>
      <c r="T52" s="16">
        <v>78371.88</v>
      </c>
      <c r="U52" s="6">
        <v>0</v>
      </c>
      <c r="V52" s="6">
        <v>-1643.75</v>
      </c>
      <c r="W52" s="6">
        <v>-3984.37</v>
      </c>
      <c r="X52" s="16">
        <v>-5628.12</v>
      </c>
    </row>
    <row r="53" spans="7:24" x14ac:dyDescent="0.25">
      <c r="G53" s="17" t="s">
        <v>38</v>
      </c>
      <c r="H53" s="18"/>
      <c r="I53" s="17">
        <v>0</v>
      </c>
      <c r="J53" s="18">
        <v>0</v>
      </c>
      <c r="K53" s="18">
        <v>0</v>
      </c>
      <c r="L53" s="18">
        <v>0</v>
      </c>
      <c r="M53" s="18">
        <v>84000</v>
      </c>
      <c r="N53" s="19">
        <v>84000</v>
      </c>
      <c r="O53" s="18">
        <v>0</v>
      </c>
      <c r="P53" s="18">
        <v>0</v>
      </c>
      <c r="Q53" s="18">
        <v>617039.61</v>
      </c>
      <c r="R53" s="18">
        <v>0</v>
      </c>
      <c r="S53" s="18">
        <v>78371.88</v>
      </c>
      <c r="T53" s="19">
        <v>695411.49</v>
      </c>
      <c r="U53" s="18">
        <v>0</v>
      </c>
      <c r="V53" s="18">
        <v>-17264.440000000002</v>
      </c>
      <c r="W53" s="18">
        <v>628675.92999999993</v>
      </c>
      <c r="X53" s="19">
        <v>611411.49</v>
      </c>
    </row>
    <row r="54" spans="7:24" x14ac:dyDescent="0.25">
      <c r="G54" s="15"/>
      <c r="H54" s="6"/>
      <c r="I54" s="15"/>
      <c r="J54" s="6"/>
      <c r="K54" s="6"/>
      <c r="L54" s="6"/>
      <c r="M54" s="6"/>
      <c r="N54" s="16"/>
      <c r="O54" s="6"/>
      <c r="P54" s="6"/>
      <c r="Q54" s="6"/>
      <c r="R54" s="6"/>
      <c r="S54" s="6"/>
      <c r="T54" s="16"/>
      <c r="U54" s="6"/>
      <c r="V54" s="6"/>
      <c r="W54" s="6"/>
      <c r="X54" s="16"/>
    </row>
    <row r="55" spans="7:24" x14ac:dyDescent="0.25">
      <c r="G55" s="21" t="s">
        <v>518</v>
      </c>
      <c r="H55" s="22"/>
      <c r="I55" s="21">
        <v>71566.2</v>
      </c>
      <c r="J55" s="23">
        <v>39533950.309999987</v>
      </c>
      <c r="K55" s="23">
        <v>16308162.400000002</v>
      </c>
      <c r="L55" s="23">
        <v>303887.29000000004</v>
      </c>
      <c r="M55" s="23">
        <v>84000</v>
      </c>
      <c r="N55" s="24">
        <v>56229999.999999993</v>
      </c>
      <c r="O55" s="23">
        <v>71583.149999999994</v>
      </c>
      <c r="P55" s="23">
        <v>39297749.500000007</v>
      </c>
      <c r="Q55" s="23">
        <v>16139326.450000005</v>
      </c>
      <c r="R55" s="23">
        <v>300552.17000000004</v>
      </c>
      <c r="S55" s="23">
        <v>78371.88</v>
      </c>
      <c r="T55" s="24">
        <v>55815999.999999985</v>
      </c>
      <c r="U55" s="23">
        <v>16.950000000000003</v>
      </c>
      <c r="V55" s="23">
        <v>-381843.68000000005</v>
      </c>
      <c r="W55" s="23">
        <v>-32156.320000000069</v>
      </c>
      <c r="X55" s="24">
        <v>-414000</v>
      </c>
    </row>
    <row r="56" spans="7:24" x14ac:dyDescent="0.25">
      <c r="G56" s="8" t="s">
        <v>19</v>
      </c>
      <c r="H56" s="8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D8F8A-73ED-46FE-9218-631EC9029866}">
  <sheetPr codeName="Ark20"/>
  <dimension ref="A1:CD52"/>
  <sheetViews>
    <sheetView showGridLines="0" topLeftCell="B2" zoomScaleNormal="100" workbookViewId="0"/>
  </sheetViews>
  <sheetFormatPr defaultColWidth="0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0" style="2" hidden="1" customWidth="1"/>
    <col min="83" max="16384" width="9.140625" style="2" hidden="1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Forventet regnskab 2, 2023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18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18</v>
      </c>
      <c r="H10" s="8"/>
      <c r="I10" s="28" t="s">
        <v>553</v>
      </c>
      <c r="J10" s="29"/>
      <c r="K10" s="29"/>
      <c r="L10" s="29"/>
      <c r="M10" s="29"/>
      <c r="N10" s="30"/>
      <c r="O10" s="28" t="s">
        <v>559</v>
      </c>
      <c r="P10" s="29"/>
      <c r="Q10" s="29"/>
      <c r="R10" s="29"/>
      <c r="S10" s="29"/>
      <c r="T10" s="30"/>
      <c r="U10" s="28" t="s">
        <v>560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550</v>
      </c>
      <c r="J11" s="12" t="s">
        <v>551</v>
      </c>
      <c r="K11" s="12" t="s">
        <v>552</v>
      </c>
      <c r="L11" s="12" t="s">
        <v>61</v>
      </c>
      <c r="M11" s="12" t="s">
        <v>62</v>
      </c>
      <c r="N11" s="13" t="s">
        <v>63</v>
      </c>
      <c r="O11" s="12" t="s">
        <v>550</v>
      </c>
      <c r="P11" s="12" t="s">
        <v>551</v>
      </c>
      <c r="Q11" s="12" t="s">
        <v>552</v>
      </c>
      <c r="R11" s="12" t="s">
        <v>61</v>
      </c>
      <c r="S11" s="12" t="s">
        <v>62</v>
      </c>
      <c r="T11" s="13" t="s">
        <v>63</v>
      </c>
      <c r="U11" s="25" t="s">
        <v>550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76</v>
      </c>
      <c r="H12" s="6" t="s">
        <v>519</v>
      </c>
      <c r="I12" s="15">
        <v>40784.06</v>
      </c>
      <c r="J12" s="6">
        <v>31070929.66</v>
      </c>
      <c r="K12" s="6">
        <v>7181658.0700000003</v>
      </c>
      <c r="L12" s="6">
        <v>0</v>
      </c>
      <c r="M12" s="6">
        <v>0</v>
      </c>
      <c r="N12" s="16">
        <v>38252587.729999997</v>
      </c>
      <c r="O12" s="6">
        <v>40767.300000000003</v>
      </c>
      <c r="P12" s="6">
        <v>29568438.039999999</v>
      </c>
      <c r="Q12" s="6">
        <v>6717884.8300000001</v>
      </c>
      <c r="R12" s="6">
        <v>0</v>
      </c>
      <c r="S12" s="6">
        <v>0</v>
      </c>
      <c r="T12" s="16">
        <v>36286322.869999997</v>
      </c>
      <c r="U12" s="6">
        <v>-16.760000000000002</v>
      </c>
      <c r="V12" s="6">
        <v>-42634.54</v>
      </c>
      <c r="W12" s="6">
        <v>-1923630.32</v>
      </c>
      <c r="X12" s="16">
        <v>-1966264.86</v>
      </c>
    </row>
    <row r="13" spans="7:24" x14ac:dyDescent="0.25">
      <c r="G13" s="15"/>
      <c r="H13" s="6" t="s">
        <v>520</v>
      </c>
      <c r="I13" s="15">
        <v>27826.62</v>
      </c>
      <c r="J13" s="6">
        <v>21214370.620000001</v>
      </c>
      <c r="K13" s="6">
        <v>4869402.68</v>
      </c>
      <c r="L13" s="6">
        <v>0</v>
      </c>
      <c r="M13" s="6">
        <v>0</v>
      </c>
      <c r="N13" s="16">
        <v>26083773.300000001</v>
      </c>
      <c r="O13" s="6">
        <v>27814.83</v>
      </c>
      <c r="P13" s="6">
        <v>20143490.09</v>
      </c>
      <c r="Q13" s="6">
        <v>4682871.8600000003</v>
      </c>
      <c r="R13" s="6">
        <v>0</v>
      </c>
      <c r="S13" s="6">
        <v>0</v>
      </c>
      <c r="T13" s="16">
        <v>24826361.949999999</v>
      </c>
      <c r="U13" s="6">
        <v>-11.79</v>
      </c>
      <c r="V13" s="6">
        <v>-34715.14</v>
      </c>
      <c r="W13" s="6">
        <v>-1222696.2100000002</v>
      </c>
      <c r="X13" s="16">
        <v>-1257411.3500000001</v>
      </c>
    </row>
    <row r="14" spans="7:24" x14ac:dyDescent="0.25">
      <c r="G14" s="15"/>
      <c r="H14" s="6" t="s">
        <v>521</v>
      </c>
      <c r="I14" s="15">
        <v>15211.35</v>
      </c>
      <c r="J14" s="6">
        <v>11593210.539999999</v>
      </c>
      <c r="K14" s="6">
        <v>2349941.91</v>
      </c>
      <c r="L14" s="6">
        <v>0</v>
      </c>
      <c r="M14" s="6">
        <v>0</v>
      </c>
      <c r="N14" s="16">
        <v>13943152.449999999</v>
      </c>
      <c r="O14" s="6">
        <v>15206.15</v>
      </c>
      <c r="P14" s="6">
        <v>11005982.189999999</v>
      </c>
      <c r="Q14" s="6">
        <v>1887195.92</v>
      </c>
      <c r="R14" s="6">
        <v>0</v>
      </c>
      <c r="S14" s="6">
        <v>0</v>
      </c>
      <c r="T14" s="16">
        <v>12893178.109999999</v>
      </c>
      <c r="U14" s="6">
        <v>-5.2</v>
      </c>
      <c r="V14" s="6">
        <v>-18384.72</v>
      </c>
      <c r="W14" s="6">
        <v>-1031589.6200000001</v>
      </c>
      <c r="X14" s="16">
        <v>-1049974.3400000001</v>
      </c>
    </row>
    <row r="15" spans="7:24" x14ac:dyDescent="0.25">
      <c r="G15" s="15"/>
      <c r="H15" s="6" t="s">
        <v>522</v>
      </c>
      <c r="I15" s="15">
        <v>25028.79</v>
      </c>
      <c r="J15" s="6">
        <v>19081984.600000001</v>
      </c>
      <c r="K15" s="6">
        <v>5352255.57</v>
      </c>
      <c r="L15" s="6">
        <v>843717.7</v>
      </c>
      <c r="M15" s="6">
        <v>0</v>
      </c>
      <c r="N15" s="16">
        <v>25277957.870000001</v>
      </c>
      <c r="O15" s="6">
        <v>25020.49</v>
      </c>
      <c r="P15" s="6">
        <v>18334628.75</v>
      </c>
      <c r="Q15" s="6">
        <v>4805785.49</v>
      </c>
      <c r="R15" s="6">
        <v>957609.09</v>
      </c>
      <c r="S15" s="6">
        <v>0</v>
      </c>
      <c r="T15" s="16">
        <v>24098023.329999998</v>
      </c>
      <c r="U15" s="6">
        <v>-8.3000000000000007</v>
      </c>
      <c r="V15" s="6">
        <v>-164347.5</v>
      </c>
      <c r="W15" s="6">
        <v>-1015587.04</v>
      </c>
      <c r="X15" s="16">
        <v>-1179934.54</v>
      </c>
    </row>
    <row r="16" spans="7:24" x14ac:dyDescent="0.25">
      <c r="G16" s="15"/>
      <c r="H16" s="6" t="s">
        <v>523</v>
      </c>
      <c r="I16" s="15">
        <v>20548.689999999999</v>
      </c>
      <c r="J16" s="6">
        <v>15662184.84</v>
      </c>
      <c r="K16" s="6">
        <v>3344900.85</v>
      </c>
      <c r="L16" s="6">
        <v>0</v>
      </c>
      <c r="M16" s="6">
        <v>0</v>
      </c>
      <c r="N16" s="16">
        <v>19007085.690000001</v>
      </c>
      <c r="O16" s="6">
        <v>20540.07</v>
      </c>
      <c r="P16" s="6">
        <v>15033199.35</v>
      </c>
      <c r="Q16" s="6">
        <v>3106348.26</v>
      </c>
      <c r="R16" s="6">
        <v>0</v>
      </c>
      <c r="S16" s="6">
        <v>0</v>
      </c>
      <c r="T16" s="16">
        <v>18139547.609999999</v>
      </c>
      <c r="U16" s="6">
        <v>-8.6199999999999992</v>
      </c>
      <c r="V16" s="6">
        <v>-134046.22</v>
      </c>
      <c r="W16" s="6">
        <v>-733491.86</v>
      </c>
      <c r="X16" s="16">
        <v>-867538.08</v>
      </c>
    </row>
    <row r="17" spans="7:24" x14ac:dyDescent="0.25">
      <c r="G17" s="15"/>
      <c r="H17" s="6" t="s">
        <v>524</v>
      </c>
      <c r="I17" s="15">
        <v>29406.13</v>
      </c>
      <c r="J17" s="6">
        <v>22424811.719999999</v>
      </c>
      <c r="K17" s="6">
        <v>4427634.84</v>
      </c>
      <c r="L17" s="6">
        <v>0</v>
      </c>
      <c r="M17" s="6">
        <v>0</v>
      </c>
      <c r="N17" s="16">
        <v>26852446.559999999</v>
      </c>
      <c r="O17" s="6">
        <v>29402.68</v>
      </c>
      <c r="P17" s="6">
        <v>21300591.59</v>
      </c>
      <c r="Q17" s="6">
        <v>4249252.13</v>
      </c>
      <c r="R17" s="6">
        <v>0</v>
      </c>
      <c r="S17" s="6">
        <v>0</v>
      </c>
      <c r="T17" s="16">
        <v>25549843.719999999</v>
      </c>
      <c r="U17" s="6">
        <v>-3.45</v>
      </c>
      <c r="V17" s="6">
        <v>-35940.22</v>
      </c>
      <c r="W17" s="6">
        <v>-1266662.6200000001</v>
      </c>
      <c r="X17" s="16">
        <v>-1302602.8400000001</v>
      </c>
    </row>
    <row r="18" spans="7:24" x14ac:dyDescent="0.25">
      <c r="G18" s="15"/>
      <c r="H18" s="6" t="s">
        <v>525</v>
      </c>
      <c r="I18" s="15">
        <v>32474.75</v>
      </c>
      <c r="J18" s="6">
        <v>24756311.149999999</v>
      </c>
      <c r="K18" s="6">
        <v>4638026.9000000004</v>
      </c>
      <c r="L18" s="6">
        <v>357712.16</v>
      </c>
      <c r="M18" s="6">
        <v>0</v>
      </c>
      <c r="N18" s="16">
        <v>29752050.210000001</v>
      </c>
      <c r="O18" s="6">
        <v>32461.759999999998</v>
      </c>
      <c r="P18" s="6">
        <v>23497719.449999999</v>
      </c>
      <c r="Q18" s="6">
        <v>4331905.21</v>
      </c>
      <c r="R18" s="6">
        <v>335667.96</v>
      </c>
      <c r="S18" s="6">
        <v>0</v>
      </c>
      <c r="T18" s="16">
        <v>28165292.620000001</v>
      </c>
      <c r="U18" s="6">
        <v>-12.99</v>
      </c>
      <c r="V18" s="6">
        <v>-39603.760000000002</v>
      </c>
      <c r="W18" s="6">
        <v>-1547153.83</v>
      </c>
      <c r="X18" s="16">
        <v>-1586757.59</v>
      </c>
    </row>
    <row r="19" spans="7:24" x14ac:dyDescent="0.25">
      <c r="G19" s="15"/>
      <c r="H19" s="6" t="s">
        <v>526</v>
      </c>
      <c r="I19" s="15">
        <v>30582.02</v>
      </c>
      <c r="J19" s="6">
        <v>23313596.539999999</v>
      </c>
      <c r="K19" s="6">
        <v>5300602.18</v>
      </c>
      <c r="L19" s="6">
        <v>0</v>
      </c>
      <c r="M19" s="6">
        <v>0</v>
      </c>
      <c r="N19" s="16">
        <v>28614198.719999999</v>
      </c>
      <c r="O19" s="6">
        <v>30571.31</v>
      </c>
      <c r="P19" s="6">
        <v>22165517.960000001</v>
      </c>
      <c r="Q19" s="6">
        <v>4993987.38</v>
      </c>
      <c r="R19" s="6">
        <v>0</v>
      </c>
      <c r="S19" s="6">
        <v>0</v>
      </c>
      <c r="T19" s="16">
        <v>27159505.34</v>
      </c>
      <c r="U19" s="6">
        <v>-10.71</v>
      </c>
      <c r="V19" s="6">
        <v>-34087.79</v>
      </c>
      <c r="W19" s="6">
        <v>-1420605.5899999999</v>
      </c>
      <c r="X19" s="16">
        <v>-1454693.38</v>
      </c>
    </row>
    <row r="20" spans="7:24" x14ac:dyDescent="0.25">
      <c r="G20" s="15"/>
      <c r="H20" s="6" t="s">
        <v>527</v>
      </c>
      <c r="I20" s="15">
        <v>60635.88</v>
      </c>
      <c r="J20" s="6">
        <v>46216335.979999997</v>
      </c>
      <c r="K20" s="6">
        <v>9538711.2100000009</v>
      </c>
      <c r="L20" s="6">
        <v>0</v>
      </c>
      <c r="M20" s="6">
        <v>0</v>
      </c>
      <c r="N20" s="16">
        <v>55755047.189999998</v>
      </c>
      <c r="O20" s="6">
        <v>60621.42</v>
      </c>
      <c r="P20" s="6">
        <v>44433194.399999999</v>
      </c>
      <c r="Q20" s="6">
        <v>8575494.0099999998</v>
      </c>
      <c r="R20" s="6">
        <v>0</v>
      </c>
      <c r="S20" s="6">
        <v>0</v>
      </c>
      <c r="T20" s="16">
        <v>53008688.409999996</v>
      </c>
      <c r="U20" s="6">
        <v>-14.46</v>
      </c>
      <c r="V20" s="6">
        <v>-372339.54</v>
      </c>
      <c r="W20" s="6">
        <v>-2374019.2399999998</v>
      </c>
      <c r="X20" s="16">
        <v>-2746358.78</v>
      </c>
    </row>
    <row r="21" spans="7:24" x14ac:dyDescent="0.25">
      <c r="G21" s="15"/>
      <c r="H21" s="6" t="s">
        <v>528</v>
      </c>
      <c r="I21" s="15">
        <v>6029.98</v>
      </c>
      <c r="J21" s="6">
        <v>4542751.12</v>
      </c>
      <c r="K21" s="6">
        <v>972874.55</v>
      </c>
      <c r="L21" s="6">
        <v>0</v>
      </c>
      <c r="M21" s="6">
        <v>0</v>
      </c>
      <c r="N21" s="16">
        <v>5515625.6699999999</v>
      </c>
      <c r="O21" s="6">
        <v>6026.46</v>
      </c>
      <c r="P21" s="6">
        <v>4529100.21</v>
      </c>
      <c r="Q21" s="6">
        <v>939014.09</v>
      </c>
      <c r="R21" s="6">
        <v>0</v>
      </c>
      <c r="S21" s="6">
        <v>0</v>
      </c>
      <c r="T21" s="16">
        <v>5468114.2999999998</v>
      </c>
      <c r="U21" s="6">
        <v>-3.52</v>
      </c>
      <c r="V21" s="6">
        <v>-7337.93</v>
      </c>
      <c r="W21" s="6">
        <v>-40173.440000000002</v>
      </c>
      <c r="X21" s="16">
        <v>-47511.37</v>
      </c>
    </row>
    <row r="22" spans="7:24" x14ac:dyDescent="0.25">
      <c r="G22" s="15"/>
      <c r="H22" s="6" t="s">
        <v>529</v>
      </c>
      <c r="I22" s="15">
        <v>5315.25</v>
      </c>
      <c r="J22" s="6">
        <v>4051350.53</v>
      </c>
      <c r="K22" s="6">
        <v>1250060.75</v>
      </c>
      <c r="L22" s="6">
        <v>0</v>
      </c>
      <c r="M22" s="6">
        <v>0</v>
      </c>
      <c r="N22" s="16">
        <v>5301411.28</v>
      </c>
      <c r="O22" s="6">
        <v>5314.13</v>
      </c>
      <c r="P22" s="6">
        <v>3849442.84</v>
      </c>
      <c r="Q22" s="6">
        <v>1120469.9099999999</v>
      </c>
      <c r="R22" s="6">
        <v>0</v>
      </c>
      <c r="S22" s="6">
        <v>0</v>
      </c>
      <c r="T22" s="16">
        <v>4969912.75</v>
      </c>
      <c r="U22" s="6">
        <v>-1.1200000000000001</v>
      </c>
      <c r="V22" s="6">
        <v>-7110.68</v>
      </c>
      <c r="W22" s="6">
        <v>-324387.85000000003</v>
      </c>
      <c r="X22" s="16">
        <v>-331498.53000000003</v>
      </c>
    </row>
    <row r="23" spans="7:24" x14ac:dyDescent="0.25">
      <c r="G23" s="15"/>
      <c r="H23" s="6" t="s">
        <v>530</v>
      </c>
      <c r="I23" s="15">
        <v>59598.61</v>
      </c>
      <c r="J23" s="6">
        <v>45428577.079999998</v>
      </c>
      <c r="K23" s="6">
        <v>9892221.0500000007</v>
      </c>
      <c r="L23" s="6">
        <v>0</v>
      </c>
      <c r="M23" s="6">
        <v>0</v>
      </c>
      <c r="N23" s="16">
        <v>55320798.130000003</v>
      </c>
      <c r="O23" s="6">
        <v>59582.46</v>
      </c>
      <c r="P23" s="6">
        <v>43665355.840000004</v>
      </c>
      <c r="Q23" s="6">
        <v>8965545.9600000009</v>
      </c>
      <c r="R23" s="6">
        <v>0</v>
      </c>
      <c r="S23" s="6">
        <v>0</v>
      </c>
      <c r="T23" s="16">
        <v>52630901.799999997</v>
      </c>
      <c r="U23" s="6">
        <v>-16.149999999999999</v>
      </c>
      <c r="V23" s="6">
        <v>-373155.08</v>
      </c>
      <c r="W23" s="6">
        <v>-2316741.25</v>
      </c>
      <c r="X23" s="16">
        <v>-2689896.33</v>
      </c>
    </row>
    <row r="24" spans="7:24" x14ac:dyDescent="0.25">
      <c r="G24" s="15"/>
      <c r="H24" s="6" t="s">
        <v>531</v>
      </c>
      <c r="I24" s="15">
        <v>737.7</v>
      </c>
      <c r="J24" s="6">
        <v>565160.74</v>
      </c>
      <c r="K24" s="6">
        <v>159328.32999999999</v>
      </c>
      <c r="L24" s="6">
        <v>0</v>
      </c>
      <c r="M24" s="6">
        <v>0</v>
      </c>
      <c r="N24" s="16">
        <v>724489.07</v>
      </c>
      <c r="O24" s="6">
        <v>737.7</v>
      </c>
      <c r="P24" s="6">
        <v>532170.21</v>
      </c>
      <c r="Q24" s="6">
        <v>157773.89000000001</v>
      </c>
      <c r="R24" s="6">
        <v>0</v>
      </c>
      <c r="S24" s="6">
        <v>0</v>
      </c>
      <c r="T24" s="16">
        <v>689944.1</v>
      </c>
      <c r="U24" s="6">
        <v>0</v>
      </c>
      <c r="V24" s="6">
        <v>-9160.06</v>
      </c>
      <c r="W24" s="6">
        <v>-25384.910000000003</v>
      </c>
      <c r="X24" s="16">
        <v>-34544.97</v>
      </c>
    </row>
    <row r="25" spans="7:24" x14ac:dyDescent="0.25">
      <c r="G25" s="15"/>
      <c r="H25" s="6" t="s">
        <v>532</v>
      </c>
      <c r="I25" s="15">
        <v>381.09</v>
      </c>
      <c r="J25" s="6">
        <v>290212.09999999998</v>
      </c>
      <c r="K25" s="6">
        <v>92325.119999999995</v>
      </c>
      <c r="L25" s="6">
        <v>0</v>
      </c>
      <c r="M25" s="6">
        <v>0</v>
      </c>
      <c r="N25" s="16">
        <v>382537.22</v>
      </c>
      <c r="O25" s="6">
        <v>381.09</v>
      </c>
      <c r="P25" s="6">
        <v>279422.90999999997</v>
      </c>
      <c r="Q25" s="6">
        <v>83200.14</v>
      </c>
      <c r="R25" s="6">
        <v>0</v>
      </c>
      <c r="S25" s="6">
        <v>0</v>
      </c>
      <c r="T25" s="16">
        <v>362623.05</v>
      </c>
      <c r="U25" s="6">
        <v>0</v>
      </c>
      <c r="V25" s="6">
        <v>-1037.8900000000001</v>
      </c>
      <c r="W25" s="6">
        <v>-18876.28</v>
      </c>
      <c r="X25" s="16">
        <v>-19914.169999999998</v>
      </c>
    </row>
    <row r="26" spans="7:24" x14ac:dyDescent="0.25">
      <c r="G26" s="15"/>
      <c r="H26" s="6" t="s">
        <v>533</v>
      </c>
      <c r="I26" s="15">
        <v>603.79</v>
      </c>
      <c r="J26" s="6">
        <v>459048.85</v>
      </c>
      <c r="K26" s="6">
        <v>138344.62</v>
      </c>
      <c r="L26" s="6">
        <v>0</v>
      </c>
      <c r="M26" s="6">
        <v>0</v>
      </c>
      <c r="N26" s="16">
        <v>597393.47</v>
      </c>
      <c r="O26" s="6">
        <v>603.79</v>
      </c>
      <c r="P26" s="6">
        <v>440930.62</v>
      </c>
      <c r="Q26" s="6">
        <v>123779.07</v>
      </c>
      <c r="R26" s="6">
        <v>0</v>
      </c>
      <c r="S26" s="6">
        <v>0</v>
      </c>
      <c r="T26" s="16">
        <v>564709.68999999994</v>
      </c>
      <c r="U26" s="6">
        <v>0</v>
      </c>
      <c r="V26" s="6">
        <v>-1133.8</v>
      </c>
      <c r="W26" s="6">
        <v>-31549.98</v>
      </c>
      <c r="X26" s="16">
        <v>-32683.78</v>
      </c>
    </row>
    <row r="27" spans="7:24" x14ac:dyDescent="0.25">
      <c r="G27" s="15"/>
      <c r="H27" s="6" t="s">
        <v>534</v>
      </c>
      <c r="I27" s="15">
        <v>37083.269999999997</v>
      </c>
      <c r="J27" s="6">
        <v>28259625.789999999</v>
      </c>
      <c r="K27" s="6">
        <v>6587868.3799999999</v>
      </c>
      <c r="L27" s="6">
        <v>0</v>
      </c>
      <c r="M27" s="6">
        <v>0</v>
      </c>
      <c r="N27" s="16">
        <v>34847494.170000002</v>
      </c>
      <c r="O27" s="6">
        <v>37073.42</v>
      </c>
      <c r="P27" s="6">
        <v>26874227.140000001</v>
      </c>
      <c r="Q27" s="6">
        <v>5980697.1900000004</v>
      </c>
      <c r="R27" s="6">
        <v>0</v>
      </c>
      <c r="S27" s="6">
        <v>0</v>
      </c>
      <c r="T27" s="16">
        <v>32854924.329999998</v>
      </c>
      <c r="U27" s="6">
        <v>-9.85</v>
      </c>
      <c r="V27" s="6">
        <v>-41731.620000000003</v>
      </c>
      <c r="W27" s="6">
        <v>-1950838.22</v>
      </c>
      <c r="X27" s="16">
        <v>-1992569.84</v>
      </c>
    </row>
    <row r="28" spans="7:24" x14ac:dyDescent="0.25">
      <c r="G28" s="15"/>
      <c r="H28" s="6" t="s">
        <v>535</v>
      </c>
      <c r="I28" s="15">
        <v>63385.21</v>
      </c>
      <c r="J28" s="6">
        <v>48315597.090000004</v>
      </c>
      <c r="K28" s="6">
        <v>12323044.41</v>
      </c>
      <c r="L28" s="6">
        <v>0</v>
      </c>
      <c r="M28" s="6">
        <v>0</v>
      </c>
      <c r="N28" s="16">
        <v>60638641.5</v>
      </c>
      <c r="O28" s="6">
        <v>63368.03</v>
      </c>
      <c r="P28" s="6">
        <v>46458217.789999999</v>
      </c>
      <c r="Q28" s="6">
        <v>11036705.939999999</v>
      </c>
      <c r="R28" s="6">
        <v>0</v>
      </c>
      <c r="S28" s="6">
        <v>0</v>
      </c>
      <c r="T28" s="16">
        <v>57494923.729999997</v>
      </c>
      <c r="U28" s="6">
        <v>-17.18</v>
      </c>
      <c r="V28" s="6">
        <v>-398345.28</v>
      </c>
      <c r="W28" s="6">
        <v>-2745372.49</v>
      </c>
      <c r="X28" s="16">
        <v>-3143717.77</v>
      </c>
    </row>
    <row r="29" spans="7:24" x14ac:dyDescent="0.25">
      <c r="G29" s="15"/>
      <c r="H29" s="6" t="s">
        <v>536</v>
      </c>
      <c r="I29" s="15">
        <v>24489.91</v>
      </c>
      <c r="J29" s="6">
        <v>18662574.600000001</v>
      </c>
      <c r="K29" s="6">
        <v>5460724.6500000004</v>
      </c>
      <c r="L29" s="6">
        <v>0</v>
      </c>
      <c r="M29" s="6">
        <v>0</v>
      </c>
      <c r="N29" s="16">
        <v>24123299.25</v>
      </c>
      <c r="O29" s="6">
        <v>24483.83</v>
      </c>
      <c r="P29" s="6">
        <v>17945167.57</v>
      </c>
      <c r="Q29" s="6">
        <v>4840897.12</v>
      </c>
      <c r="R29" s="6">
        <v>0</v>
      </c>
      <c r="S29" s="6">
        <v>0</v>
      </c>
      <c r="T29" s="16">
        <v>22786064.690000001</v>
      </c>
      <c r="U29" s="6">
        <v>-6.08</v>
      </c>
      <c r="V29" s="6">
        <v>-157443.82</v>
      </c>
      <c r="W29" s="6">
        <v>-1179790.74</v>
      </c>
      <c r="X29" s="16">
        <v>-1337234.56</v>
      </c>
    </row>
    <row r="30" spans="7:24" x14ac:dyDescent="0.25">
      <c r="G30" s="15"/>
      <c r="H30" s="6" t="s">
        <v>537</v>
      </c>
      <c r="I30" s="15">
        <v>56839.82</v>
      </c>
      <c r="J30" s="6">
        <v>43324209.490000002</v>
      </c>
      <c r="K30" s="6">
        <v>14333351.859999999</v>
      </c>
      <c r="L30" s="6">
        <v>2060655.21</v>
      </c>
      <c r="M30" s="6">
        <v>0</v>
      </c>
      <c r="N30" s="16">
        <v>59718216.560000002</v>
      </c>
      <c r="O30" s="6">
        <v>56824.15</v>
      </c>
      <c r="P30" s="6">
        <v>41616295.219999999</v>
      </c>
      <c r="Q30" s="6">
        <v>12851877.699999999</v>
      </c>
      <c r="R30" s="6">
        <v>2239277.29</v>
      </c>
      <c r="S30" s="6">
        <v>0</v>
      </c>
      <c r="T30" s="16">
        <v>56707450.210000001</v>
      </c>
      <c r="U30" s="6">
        <v>-15.67</v>
      </c>
      <c r="V30" s="6">
        <v>-317065.34000000003</v>
      </c>
      <c r="W30" s="6">
        <v>-2693701.0100000002</v>
      </c>
      <c r="X30" s="16">
        <v>-3010766.35</v>
      </c>
    </row>
    <row r="31" spans="7:24" x14ac:dyDescent="0.25">
      <c r="G31" s="17" t="s">
        <v>92</v>
      </c>
      <c r="H31" s="18"/>
      <c r="I31" s="17">
        <v>536962.91999999993</v>
      </c>
      <c r="J31" s="18">
        <v>409232843.04000008</v>
      </c>
      <c r="K31" s="18">
        <v>98213277.930000007</v>
      </c>
      <c r="L31" s="18">
        <v>3262085.07</v>
      </c>
      <c r="M31" s="18">
        <v>0</v>
      </c>
      <c r="N31" s="19">
        <v>510708206.04000002</v>
      </c>
      <c r="O31" s="18">
        <v>536801.07000000007</v>
      </c>
      <c r="P31" s="18">
        <v>391673092.17000008</v>
      </c>
      <c r="Q31" s="18">
        <v>89450686.100000009</v>
      </c>
      <c r="R31" s="18">
        <v>3532554.34</v>
      </c>
      <c r="S31" s="18">
        <v>0</v>
      </c>
      <c r="T31" s="19">
        <v>484656332.61000001</v>
      </c>
      <c r="U31" s="18">
        <v>-161.85</v>
      </c>
      <c r="V31" s="18">
        <v>-2189620.9300000002</v>
      </c>
      <c r="W31" s="18">
        <v>-23862252.5</v>
      </c>
      <c r="X31" s="19">
        <v>-26051873.43</v>
      </c>
    </row>
    <row r="32" spans="7:24" x14ac:dyDescent="0.25">
      <c r="G32" s="15"/>
      <c r="H32" s="6"/>
      <c r="I32" s="15"/>
      <c r="J32" s="6"/>
      <c r="K32" s="6"/>
      <c r="L32" s="6"/>
      <c r="M32" s="6"/>
      <c r="N32" s="16"/>
      <c r="O32" s="6"/>
      <c r="P32" s="6"/>
      <c r="Q32" s="6"/>
      <c r="R32" s="6"/>
      <c r="S32" s="6"/>
      <c r="T32" s="16"/>
      <c r="U32" s="6"/>
      <c r="V32" s="6"/>
      <c r="W32" s="6"/>
      <c r="X32" s="16"/>
    </row>
    <row r="33" spans="7:24" x14ac:dyDescent="0.25">
      <c r="G33" s="14" t="s">
        <v>24</v>
      </c>
      <c r="H33" s="6" t="s">
        <v>277</v>
      </c>
      <c r="I33" s="15">
        <v>459.07</v>
      </c>
      <c r="J33" s="6">
        <v>278300.05</v>
      </c>
      <c r="K33" s="6">
        <v>179990.8</v>
      </c>
      <c r="L33" s="6">
        <v>69805.02</v>
      </c>
      <c r="M33" s="6">
        <v>0</v>
      </c>
      <c r="N33" s="16">
        <v>528095.87</v>
      </c>
      <c r="O33" s="6">
        <v>458.95</v>
      </c>
      <c r="P33" s="6">
        <v>275541.14</v>
      </c>
      <c r="Q33" s="6">
        <v>174517.44</v>
      </c>
      <c r="R33" s="6">
        <v>87496.5</v>
      </c>
      <c r="S33" s="6">
        <v>0</v>
      </c>
      <c r="T33" s="16">
        <v>537555.07999999996</v>
      </c>
      <c r="U33" s="6">
        <v>-0.12</v>
      </c>
      <c r="V33" s="6">
        <v>-3828.89</v>
      </c>
      <c r="W33" s="6">
        <v>13288.099999999999</v>
      </c>
      <c r="X33" s="16">
        <v>9459.2099999999991</v>
      </c>
    </row>
    <row r="34" spans="7:24" x14ac:dyDescent="0.25">
      <c r="G34" s="17" t="s">
        <v>35</v>
      </c>
      <c r="H34" s="18"/>
      <c r="I34" s="17">
        <v>459.07</v>
      </c>
      <c r="J34" s="18">
        <v>278300.05</v>
      </c>
      <c r="K34" s="18">
        <v>179990.8</v>
      </c>
      <c r="L34" s="18">
        <v>69805.02</v>
      </c>
      <c r="M34" s="18">
        <v>0</v>
      </c>
      <c r="N34" s="19">
        <v>528095.87</v>
      </c>
      <c r="O34" s="18">
        <v>458.95</v>
      </c>
      <c r="P34" s="18">
        <v>275541.14</v>
      </c>
      <c r="Q34" s="18">
        <v>174517.44</v>
      </c>
      <c r="R34" s="18">
        <v>87496.5</v>
      </c>
      <c r="S34" s="18">
        <v>0</v>
      </c>
      <c r="T34" s="19">
        <v>537555.07999999996</v>
      </c>
      <c r="U34" s="18">
        <v>-0.12</v>
      </c>
      <c r="V34" s="18">
        <v>-3828.89</v>
      </c>
      <c r="W34" s="18">
        <v>13288.099999999999</v>
      </c>
      <c r="X34" s="19">
        <v>9459.2099999999991</v>
      </c>
    </row>
    <row r="35" spans="7:24" x14ac:dyDescent="0.25">
      <c r="G35" s="15"/>
      <c r="H35" s="6"/>
      <c r="I35" s="15"/>
      <c r="J35" s="6"/>
      <c r="K35" s="6"/>
      <c r="L35" s="6"/>
      <c r="M35" s="6"/>
      <c r="N35" s="16"/>
      <c r="O35" s="6"/>
      <c r="P35" s="6"/>
      <c r="Q35" s="6"/>
      <c r="R35" s="6"/>
      <c r="S35" s="6"/>
      <c r="T35" s="16"/>
      <c r="U35" s="6"/>
      <c r="V35" s="6"/>
      <c r="W35" s="6"/>
      <c r="X35" s="16"/>
    </row>
    <row r="36" spans="7:24" x14ac:dyDescent="0.25">
      <c r="G36" s="14" t="s">
        <v>77</v>
      </c>
      <c r="H36" s="6" t="s">
        <v>538</v>
      </c>
      <c r="I36" s="15">
        <v>305.01</v>
      </c>
      <c r="J36" s="6">
        <v>232360.83</v>
      </c>
      <c r="K36" s="6">
        <v>39698.14</v>
      </c>
      <c r="L36" s="6">
        <v>0</v>
      </c>
      <c r="M36" s="6">
        <v>0</v>
      </c>
      <c r="N36" s="16">
        <v>272058.96999999997</v>
      </c>
      <c r="O36" s="6">
        <v>304.04000000000002</v>
      </c>
      <c r="P36" s="6">
        <v>221676.62</v>
      </c>
      <c r="Q36" s="6">
        <v>37271.46</v>
      </c>
      <c r="R36" s="6">
        <v>0</v>
      </c>
      <c r="S36" s="6">
        <v>0</v>
      </c>
      <c r="T36" s="16">
        <v>258948.08</v>
      </c>
      <c r="U36" s="6">
        <v>-0.97</v>
      </c>
      <c r="V36" s="6">
        <v>-1138.31</v>
      </c>
      <c r="W36" s="6">
        <v>-11972.58</v>
      </c>
      <c r="X36" s="16">
        <v>-13110.89</v>
      </c>
    </row>
    <row r="37" spans="7:24" x14ac:dyDescent="0.25">
      <c r="G37" s="15"/>
      <c r="H37" s="6" t="s">
        <v>539</v>
      </c>
      <c r="I37" s="15">
        <v>328.8</v>
      </c>
      <c r="J37" s="6">
        <v>250556.85</v>
      </c>
      <c r="K37" s="6">
        <v>37945.29</v>
      </c>
      <c r="L37" s="6">
        <v>0</v>
      </c>
      <c r="M37" s="6">
        <v>0</v>
      </c>
      <c r="N37" s="16">
        <v>288502.14</v>
      </c>
      <c r="O37" s="6">
        <v>328.8</v>
      </c>
      <c r="P37" s="6">
        <v>241908.05</v>
      </c>
      <c r="Q37" s="6">
        <v>35027.08</v>
      </c>
      <c r="R37" s="6">
        <v>0</v>
      </c>
      <c r="S37" s="6">
        <v>0</v>
      </c>
      <c r="T37" s="16">
        <v>276935.13</v>
      </c>
      <c r="U37" s="6">
        <v>0</v>
      </c>
      <c r="V37" s="6">
        <v>-1673.21</v>
      </c>
      <c r="W37" s="6">
        <v>-9893.7999999999993</v>
      </c>
      <c r="X37" s="16">
        <v>-11567.01</v>
      </c>
    </row>
    <row r="38" spans="7:24" x14ac:dyDescent="0.25">
      <c r="G38" s="15"/>
      <c r="H38" s="6" t="s">
        <v>540</v>
      </c>
      <c r="I38" s="15">
        <v>286.72000000000003</v>
      </c>
      <c r="J38" s="6">
        <v>218481.36</v>
      </c>
      <c r="K38" s="6">
        <v>33347.24</v>
      </c>
      <c r="L38" s="6">
        <v>0</v>
      </c>
      <c r="M38" s="6">
        <v>0</v>
      </c>
      <c r="N38" s="16">
        <v>251828.6</v>
      </c>
      <c r="O38" s="6">
        <v>286.72000000000003</v>
      </c>
      <c r="P38" s="6">
        <v>210993.64</v>
      </c>
      <c r="Q38" s="6">
        <v>30826.46</v>
      </c>
      <c r="R38" s="6">
        <v>0</v>
      </c>
      <c r="S38" s="6">
        <v>0</v>
      </c>
      <c r="T38" s="16">
        <v>241820.1</v>
      </c>
      <c r="U38" s="6">
        <v>0</v>
      </c>
      <c r="V38" s="6">
        <v>-1451.31</v>
      </c>
      <c r="W38" s="6">
        <v>-8557.19</v>
      </c>
      <c r="X38" s="16">
        <v>-10008.5</v>
      </c>
    </row>
    <row r="39" spans="7:24" x14ac:dyDescent="0.25">
      <c r="G39" s="15"/>
      <c r="H39" s="6" t="s">
        <v>541</v>
      </c>
      <c r="I39" s="15">
        <v>228.14</v>
      </c>
      <c r="J39" s="6">
        <v>173420.68</v>
      </c>
      <c r="K39" s="6">
        <v>31035.85</v>
      </c>
      <c r="L39" s="6">
        <v>0</v>
      </c>
      <c r="M39" s="6">
        <v>0</v>
      </c>
      <c r="N39" s="16">
        <v>204456.53</v>
      </c>
      <c r="O39" s="6">
        <v>228.14</v>
      </c>
      <c r="P39" s="6">
        <v>166272.75</v>
      </c>
      <c r="Q39" s="6">
        <v>29519.72</v>
      </c>
      <c r="R39" s="6">
        <v>0</v>
      </c>
      <c r="S39" s="6">
        <v>0</v>
      </c>
      <c r="T39" s="16">
        <v>195792.47</v>
      </c>
      <c r="U39" s="6">
        <v>0</v>
      </c>
      <c r="V39" s="6">
        <v>-485.07</v>
      </c>
      <c r="W39" s="6">
        <v>-8178.99</v>
      </c>
      <c r="X39" s="16">
        <v>-8664.06</v>
      </c>
    </row>
    <row r="40" spans="7:24" x14ac:dyDescent="0.25">
      <c r="G40" s="15"/>
      <c r="H40" s="6" t="s">
        <v>542</v>
      </c>
      <c r="I40" s="15">
        <v>246.88</v>
      </c>
      <c r="J40" s="6">
        <v>188109.08</v>
      </c>
      <c r="K40" s="6">
        <v>34035.370000000003</v>
      </c>
      <c r="L40" s="6">
        <v>0</v>
      </c>
      <c r="M40" s="6">
        <v>0</v>
      </c>
      <c r="N40" s="16">
        <v>222144.45</v>
      </c>
      <c r="O40" s="6">
        <v>246.88</v>
      </c>
      <c r="P40" s="6">
        <v>179799.57</v>
      </c>
      <c r="Q40" s="6">
        <v>33267.300000000003</v>
      </c>
      <c r="R40" s="6">
        <v>0</v>
      </c>
      <c r="S40" s="6">
        <v>0</v>
      </c>
      <c r="T40" s="16">
        <v>213066.87</v>
      </c>
      <c r="U40" s="6">
        <v>0</v>
      </c>
      <c r="V40" s="6">
        <v>-184.67</v>
      </c>
      <c r="W40" s="6">
        <v>-8892.91</v>
      </c>
      <c r="X40" s="16">
        <v>-9077.58</v>
      </c>
    </row>
    <row r="41" spans="7:24" x14ac:dyDescent="0.25">
      <c r="G41" s="15"/>
      <c r="H41" s="6" t="s">
        <v>543</v>
      </c>
      <c r="I41" s="15">
        <v>430.93</v>
      </c>
      <c r="J41" s="6">
        <v>328345.59000000003</v>
      </c>
      <c r="K41" s="6">
        <v>50080.28</v>
      </c>
      <c r="L41" s="6">
        <v>0</v>
      </c>
      <c r="M41" s="6">
        <v>0</v>
      </c>
      <c r="N41" s="16">
        <v>378425.87</v>
      </c>
      <c r="O41" s="6">
        <v>430.31</v>
      </c>
      <c r="P41" s="6">
        <v>315898.3</v>
      </c>
      <c r="Q41" s="6">
        <v>46213.67</v>
      </c>
      <c r="R41" s="6">
        <v>0</v>
      </c>
      <c r="S41" s="6">
        <v>0</v>
      </c>
      <c r="T41" s="16">
        <v>362111.97</v>
      </c>
      <c r="U41" s="6">
        <v>-0.62</v>
      </c>
      <c r="V41" s="6">
        <v>-2157.86</v>
      </c>
      <c r="W41" s="6">
        <v>-14156.039999999999</v>
      </c>
      <c r="X41" s="16">
        <v>-16313.9</v>
      </c>
    </row>
    <row r="42" spans="7:24" x14ac:dyDescent="0.25">
      <c r="G42" s="15"/>
      <c r="H42" s="6" t="s">
        <v>544</v>
      </c>
      <c r="I42" s="15">
        <v>400.2</v>
      </c>
      <c r="J42" s="6">
        <v>304942.83</v>
      </c>
      <c r="K42" s="6">
        <v>45775.33</v>
      </c>
      <c r="L42" s="6">
        <v>0</v>
      </c>
      <c r="M42" s="6">
        <v>0</v>
      </c>
      <c r="N42" s="16">
        <v>350718.16</v>
      </c>
      <c r="O42" s="6">
        <v>400.2</v>
      </c>
      <c r="P42" s="6">
        <v>294488.44</v>
      </c>
      <c r="Q42" s="6">
        <v>42320.66</v>
      </c>
      <c r="R42" s="6">
        <v>0</v>
      </c>
      <c r="S42" s="6">
        <v>0</v>
      </c>
      <c r="T42" s="16">
        <v>336809.1</v>
      </c>
      <c r="U42" s="6">
        <v>0</v>
      </c>
      <c r="V42" s="6">
        <v>-2023.95</v>
      </c>
      <c r="W42" s="6">
        <v>-11885.109999999999</v>
      </c>
      <c r="X42" s="16">
        <v>-13909.06</v>
      </c>
    </row>
    <row r="43" spans="7:24" x14ac:dyDescent="0.25">
      <c r="G43" s="17" t="s">
        <v>100</v>
      </c>
      <c r="H43" s="18"/>
      <c r="I43" s="17">
        <v>2226.6800000000003</v>
      </c>
      <c r="J43" s="18">
        <v>1696217.2200000002</v>
      </c>
      <c r="K43" s="18">
        <v>271917.5</v>
      </c>
      <c r="L43" s="18">
        <v>0</v>
      </c>
      <c r="M43" s="18">
        <v>0</v>
      </c>
      <c r="N43" s="19">
        <v>1968134.72</v>
      </c>
      <c r="O43" s="18">
        <v>2225.0899999999997</v>
      </c>
      <c r="P43" s="18">
        <v>1631037.37</v>
      </c>
      <c r="Q43" s="18">
        <v>254446.35</v>
      </c>
      <c r="R43" s="18">
        <v>0</v>
      </c>
      <c r="S43" s="18">
        <v>0</v>
      </c>
      <c r="T43" s="19">
        <v>1885483.7199999997</v>
      </c>
      <c r="U43" s="18">
        <v>-1.5899999999999999</v>
      </c>
      <c r="V43" s="18">
        <v>-9114.380000000001</v>
      </c>
      <c r="W43" s="18">
        <v>-73536.62</v>
      </c>
      <c r="X43" s="19">
        <v>-82651</v>
      </c>
    </row>
    <row r="44" spans="7:24" x14ac:dyDescent="0.25">
      <c r="G44" s="15"/>
      <c r="H44" s="6"/>
      <c r="I44" s="15"/>
      <c r="J44" s="6"/>
      <c r="K44" s="6"/>
      <c r="L44" s="6"/>
      <c r="M44" s="6"/>
      <c r="N44" s="16"/>
      <c r="O44" s="6"/>
      <c r="P44" s="6"/>
      <c r="Q44" s="6"/>
      <c r="R44" s="6"/>
      <c r="S44" s="6"/>
      <c r="T44" s="16"/>
      <c r="U44" s="6"/>
      <c r="V44" s="6"/>
      <c r="W44" s="6"/>
      <c r="X44" s="16"/>
    </row>
    <row r="45" spans="7:24" x14ac:dyDescent="0.25">
      <c r="G45" s="14" t="s">
        <v>25</v>
      </c>
      <c r="H45" s="6"/>
      <c r="I45" s="15"/>
      <c r="J45" s="6"/>
      <c r="K45" s="6"/>
      <c r="L45" s="6"/>
      <c r="M45" s="6"/>
      <c r="N45" s="16"/>
      <c r="O45" s="6"/>
      <c r="P45" s="6"/>
      <c r="Q45" s="6"/>
      <c r="R45" s="6"/>
      <c r="S45" s="6"/>
      <c r="T45" s="16"/>
      <c r="U45" s="6">
        <v>0</v>
      </c>
      <c r="V45" s="6">
        <v>0</v>
      </c>
      <c r="W45" s="6">
        <v>0</v>
      </c>
      <c r="X45" s="16">
        <v>0</v>
      </c>
    </row>
    <row r="46" spans="7:24" x14ac:dyDescent="0.25">
      <c r="G46" s="20" t="s">
        <v>554</v>
      </c>
      <c r="H46" s="6" t="s">
        <v>37</v>
      </c>
      <c r="I46" s="15">
        <v>0</v>
      </c>
      <c r="J46" s="6">
        <v>0</v>
      </c>
      <c r="K46" s="6">
        <v>0</v>
      </c>
      <c r="L46" s="6">
        <v>0</v>
      </c>
      <c r="M46" s="6">
        <v>0</v>
      </c>
      <c r="N46" s="16">
        <v>0</v>
      </c>
      <c r="O46" s="6">
        <v>0</v>
      </c>
      <c r="P46" s="6">
        <v>0</v>
      </c>
      <c r="Q46" s="6">
        <v>3065436.84</v>
      </c>
      <c r="R46" s="6">
        <v>0</v>
      </c>
      <c r="S46" s="6">
        <v>0</v>
      </c>
      <c r="T46" s="16">
        <v>3065436.84</v>
      </c>
      <c r="U46" s="6">
        <v>0</v>
      </c>
      <c r="V46" s="6">
        <v>-52165.37</v>
      </c>
      <c r="W46" s="6">
        <v>3117602.21</v>
      </c>
      <c r="X46" s="16">
        <v>3065436.84</v>
      </c>
    </row>
    <row r="47" spans="7:24" x14ac:dyDescent="0.25">
      <c r="G47" s="20" t="s">
        <v>561</v>
      </c>
      <c r="H47" s="6" t="s">
        <v>37</v>
      </c>
      <c r="I47" s="15">
        <v>0</v>
      </c>
      <c r="J47" s="6">
        <v>0</v>
      </c>
      <c r="K47" s="6">
        <v>0</v>
      </c>
      <c r="L47" s="6">
        <v>0</v>
      </c>
      <c r="M47" s="6">
        <v>57973712.399999999</v>
      </c>
      <c r="N47" s="16">
        <v>57973712.399999999</v>
      </c>
      <c r="O47" s="6">
        <v>0</v>
      </c>
      <c r="P47" s="6">
        <v>0</v>
      </c>
      <c r="Q47" s="6">
        <v>0</v>
      </c>
      <c r="R47" s="6">
        <v>0</v>
      </c>
      <c r="S47" s="6">
        <v>55541445.240000002</v>
      </c>
      <c r="T47" s="16">
        <v>55541445.240000002</v>
      </c>
      <c r="U47" s="6">
        <v>0</v>
      </c>
      <c r="V47" s="6">
        <v>-274275.78999999998</v>
      </c>
      <c r="W47" s="6">
        <v>-2157991.37</v>
      </c>
      <c r="X47" s="16">
        <v>-2432267.16</v>
      </c>
    </row>
    <row r="48" spans="7:24" x14ac:dyDescent="0.25">
      <c r="G48" s="20" t="s">
        <v>61</v>
      </c>
      <c r="H48" s="6" t="s">
        <v>36</v>
      </c>
      <c r="I48" s="15">
        <v>0</v>
      </c>
      <c r="J48" s="6">
        <v>0</v>
      </c>
      <c r="K48" s="6">
        <v>0</v>
      </c>
      <c r="L48" s="6">
        <v>103850.97</v>
      </c>
      <c r="M48" s="6">
        <v>0</v>
      </c>
      <c r="N48" s="16">
        <v>103850.97</v>
      </c>
      <c r="O48" s="6">
        <v>0</v>
      </c>
      <c r="P48" s="6">
        <v>0</v>
      </c>
      <c r="Q48" s="6">
        <v>0</v>
      </c>
      <c r="R48" s="6">
        <v>51746.51</v>
      </c>
      <c r="S48" s="6">
        <v>0</v>
      </c>
      <c r="T48" s="16">
        <v>51746.51</v>
      </c>
      <c r="U48" s="6">
        <v>0</v>
      </c>
      <c r="V48" s="6">
        <v>-60.11</v>
      </c>
      <c r="W48" s="6">
        <v>-52044.35</v>
      </c>
      <c r="X48" s="16">
        <v>-52104.46</v>
      </c>
    </row>
    <row r="49" spans="7:24" x14ac:dyDescent="0.25">
      <c r="G49" s="17" t="s">
        <v>38</v>
      </c>
      <c r="H49" s="18"/>
      <c r="I49" s="17">
        <v>0</v>
      </c>
      <c r="J49" s="18">
        <v>0</v>
      </c>
      <c r="K49" s="18">
        <v>0</v>
      </c>
      <c r="L49" s="18">
        <v>103850.97</v>
      </c>
      <c r="M49" s="18">
        <v>57973712.399999999</v>
      </c>
      <c r="N49" s="19">
        <v>58077563.369999997</v>
      </c>
      <c r="O49" s="18">
        <v>0</v>
      </c>
      <c r="P49" s="18">
        <v>0</v>
      </c>
      <c r="Q49" s="18">
        <v>3065436.84</v>
      </c>
      <c r="R49" s="18">
        <v>51746.51</v>
      </c>
      <c r="S49" s="18">
        <v>55541445.240000002</v>
      </c>
      <c r="T49" s="19">
        <v>58658628.589999996</v>
      </c>
      <c r="U49" s="18">
        <v>0</v>
      </c>
      <c r="V49" s="18">
        <v>-326501.26999999996</v>
      </c>
      <c r="W49" s="18">
        <v>907566.48999999987</v>
      </c>
      <c r="X49" s="19">
        <v>581065.21999999974</v>
      </c>
    </row>
    <row r="50" spans="7:24" x14ac:dyDescent="0.25">
      <c r="G50" s="15"/>
      <c r="H50" s="6"/>
      <c r="I50" s="15"/>
      <c r="J50" s="6"/>
      <c r="K50" s="6"/>
      <c r="L50" s="6"/>
      <c r="M50" s="6"/>
      <c r="N50" s="16"/>
      <c r="O50" s="6"/>
      <c r="P50" s="6"/>
      <c r="Q50" s="6"/>
      <c r="R50" s="6"/>
      <c r="S50" s="6"/>
      <c r="T50" s="16"/>
      <c r="U50" s="6"/>
      <c r="V50" s="6"/>
      <c r="W50" s="6"/>
      <c r="X50" s="16"/>
    </row>
    <row r="51" spans="7:24" x14ac:dyDescent="0.25">
      <c r="G51" s="21" t="s">
        <v>545</v>
      </c>
      <c r="H51" s="22"/>
      <c r="I51" s="21">
        <v>539648.66999999993</v>
      </c>
      <c r="J51" s="23">
        <v>411207360.31000006</v>
      </c>
      <c r="K51" s="23">
        <v>98665186.230000004</v>
      </c>
      <c r="L51" s="23">
        <v>3435741.06</v>
      </c>
      <c r="M51" s="23">
        <v>57973712.399999999</v>
      </c>
      <c r="N51" s="24">
        <v>571282000.00000012</v>
      </c>
      <c r="O51" s="23">
        <v>539485.1100000001</v>
      </c>
      <c r="P51" s="23">
        <v>393579670.68000007</v>
      </c>
      <c r="Q51" s="23">
        <v>92945086.729999989</v>
      </c>
      <c r="R51" s="23">
        <v>3671797.3499999996</v>
      </c>
      <c r="S51" s="23">
        <v>55541445.240000002</v>
      </c>
      <c r="T51" s="24">
        <v>545738000</v>
      </c>
      <c r="U51" s="23">
        <v>-163.56</v>
      </c>
      <c r="V51" s="23">
        <v>-2529065.4700000002</v>
      </c>
      <c r="W51" s="23">
        <v>-23014934.529999997</v>
      </c>
      <c r="X51" s="24">
        <v>-25543999.999999996</v>
      </c>
    </row>
    <row r="52" spans="7:24" x14ac:dyDescent="0.25">
      <c r="G52" s="8" t="s">
        <v>19</v>
      </c>
      <c r="H52" s="8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18FE9-2055-449C-8D83-A88CE780FAF9}">
  <sheetPr codeName="Ark21"/>
  <dimension ref="A1:CD116"/>
  <sheetViews>
    <sheetView showGridLines="0" topLeftCell="B2" zoomScaleNormal="100" workbookViewId="0"/>
  </sheetViews>
  <sheetFormatPr defaultColWidth="0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0" style="2" hidden="1" customWidth="1"/>
    <col min="83" max="16384" width="9.140625" style="2" hidden="1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Forventet regnskab 2, 2023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0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0</v>
      </c>
      <c r="H10" s="8"/>
      <c r="I10" s="28" t="s">
        <v>553</v>
      </c>
      <c r="J10" s="29"/>
      <c r="K10" s="29"/>
      <c r="L10" s="29"/>
      <c r="M10" s="29"/>
      <c r="N10" s="30"/>
      <c r="O10" s="28" t="s">
        <v>559</v>
      </c>
      <c r="P10" s="29"/>
      <c r="Q10" s="29"/>
      <c r="R10" s="29"/>
      <c r="S10" s="29"/>
      <c r="T10" s="30"/>
      <c r="U10" s="28" t="s">
        <v>560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550</v>
      </c>
      <c r="J11" s="12" t="s">
        <v>551</v>
      </c>
      <c r="K11" s="12" t="s">
        <v>552</v>
      </c>
      <c r="L11" s="12" t="s">
        <v>61</v>
      </c>
      <c r="M11" s="12" t="s">
        <v>62</v>
      </c>
      <c r="N11" s="13" t="s">
        <v>63</v>
      </c>
      <c r="O11" s="12" t="s">
        <v>550</v>
      </c>
      <c r="P11" s="12" t="s">
        <v>551</v>
      </c>
      <c r="Q11" s="12" t="s">
        <v>552</v>
      </c>
      <c r="R11" s="12" t="s">
        <v>61</v>
      </c>
      <c r="S11" s="12" t="s">
        <v>62</v>
      </c>
      <c r="T11" s="13" t="s">
        <v>63</v>
      </c>
      <c r="U11" s="25" t="s">
        <v>550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24</v>
      </c>
      <c r="H12" s="6" t="s">
        <v>322</v>
      </c>
      <c r="I12" s="15">
        <v>52269.89</v>
      </c>
      <c r="J12" s="6">
        <v>31710948.18</v>
      </c>
      <c r="K12" s="6">
        <v>7588091.2199999997</v>
      </c>
      <c r="L12" s="6">
        <v>1049948.96</v>
      </c>
      <c r="M12" s="6">
        <v>0</v>
      </c>
      <c r="N12" s="16">
        <v>40348988.359999999</v>
      </c>
      <c r="O12" s="6">
        <v>52265.55</v>
      </c>
      <c r="P12" s="6">
        <v>31469950.760000002</v>
      </c>
      <c r="Q12" s="6">
        <v>7472524.7800000003</v>
      </c>
      <c r="R12" s="6">
        <v>1260320.25</v>
      </c>
      <c r="S12" s="6">
        <v>0</v>
      </c>
      <c r="T12" s="16">
        <v>40202795.789999999</v>
      </c>
      <c r="U12" s="6">
        <v>-4.34</v>
      </c>
      <c r="V12" s="6">
        <v>-279801.99</v>
      </c>
      <c r="W12" s="6">
        <v>133609.41999999998</v>
      </c>
      <c r="X12" s="16">
        <v>-146192.57</v>
      </c>
    </row>
    <row r="13" spans="7:24" x14ac:dyDescent="0.25">
      <c r="G13" s="15"/>
      <c r="H13" s="6" t="s">
        <v>93</v>
      </c>
      <c r="I13" s="15">
        <v>5771.06</v>
      </c>
      <c r="J13" s="6">
        <v>3466532.39</v>
      </c>
      <c r="K13" s="6">
        <v>1302169.75</v>
      </c>
      <c r="L13" s="6">
        <v>0</v>
      </c>
      <c r="M13" s="6">
        <v>0</v>
      </c>
      <c r="N13" s="16">
        <v>4768702.1399999997</v>
      </c>
      <c r="O13" s="6">
        <v>5769.1</v>
      </c>
      <c r="P13" s="6">
        <v>3310152.8</v>
      </c>
      <c r="Q13" s="6">
        <v>1247463.83</v>
      </c>
      <c r="R13" s="6">
        <v>0</v>
      </c>
      <c r="S13" s="6">
        <v>0</v>
      </c>
      <c r="T13" s="16">
        <v>4557616.63</v>
      </c>
      <c r="U13" s="6">
        <v>-1.96</v>
      </c>
      <c r="V13" s="6">
        <v>-203079.02</v>
      </c>
      <c r="W13" s="6">
        <v>-8006.4900000000198</v>
      </c>
      <c r="X13" s="16">
        <v>-211085.51</v>
      </c>
    </row>
    <row r="14" spans="7:24" x14ac:dyDescent="0.25">
      <c r="G14" s="15"/>
      <c r="H14" s="6" t="s">
        <v>323</v>
      </c>
      <c r="I14" s="15">
        <v>4178.37</v>
      </c>
      <c r="J14" s="6">
        <v>2423718.12</v>
      </c>
      <c r="K14" s="6">
        <v>831025.45</v>
      </c>
      <c r="L14" s="6">
        <v>700.6</v>
      </c>
      <c r="M14" s="6">
        <v>0</v>
      </c>
      <c r="N14" s="16">
        <v>3255444.17</v>
      </c>
      <c r="O14" s="6">
        <v>4176.71</v>
      </c>
      <c r="P14" s="6">
        <v>2413864.91</v>
      </c>
      <c r="Q14" s="6">
        <v>778094.47</v>
      </c>
      <c r="R14" s="6">
        <v>700.6</v>
      </c>
      <c r="S14" s="6">
        <v>0</v>
      </c>
      <c r="T14" s="16">
        <v>3192659.98</v>
      </c>
      <c r="U14" s="6">
        <v>-1.66</v>
      </c>
      <c r="V14" s="6">
        <v>-10071.66</v>
      </c>
      <c r="W14" s="6">
        <v>-52712.53</v>
      </c>
      <c r="X14" s="16">
        <v>-62784.19</v>
      </c>
    </row>
    <row r="15" spans="7:24" x14ac:dyDescent="0.25">
      <c r="G15" s="15"/>
      <c r="H15" s="6" t="s">
        <v>324</v>
      </c>
      <c r="I15" s="15">
        <v>6837.57</v>
      </c>
      <c r="J15" s="6">
        <v>4024528.65</v>
      </c>
      <c r="K15" s="6">
        <v>1311674.1499999999</v>
      </c>
      <c r="L15" s="6">
        <v>0</v>
      </c>
      <c r="M15" s="6">
        <v>0</v>
      </c>
      <c r="N15" s="16">
        <v>5336202.8</v>
      </c>
      <c r="O15" s="6">
        <v>6836.55</v>
      </c>
      <c r="P15" s="6">
        <v>3852308.63</v>
      </c>
      <c r="Q15" s="6">
        <v>737507.78</v>
      </c>
      <c r="R15" s="6">
        <v>0</v>
      </c>
      <c r="S15" s="6">
        <v>0</v>
      </c>
      <c r="T15" s="16">
        <v>4589816.41</v>
      </c>
      <c r="U15" s="6">
        <v>-1.02</v>
      </c>
      <c r="V15" s="6">
        <v>-178332.43</v>
      </c>
      <c r="W15" s="6">
        <v>-568053.96</v>
      </c>
      <c r="X15" s="16">
        <v>-746386.39</v>
      </c>
    </row>
    <row r="16" spans="7:24" x14ac:dyDescent="0.25">
      <c r="G16" s="15"/>
      <c r="H16" s="6" t="s">
        <v>325</v>
      </c>
      <c r="I16" s="15">
        <v>6144.62</v>
      </c>
      <c r="J16" s="6">
        <v>3690771.16</v>
      </c>
      <c r="K16" s="6">
        <v>1533537.59</v>
      </c>
      <c r="L16" s="6">
        <v>0</v>
      </c>
      <c r="M16" s="6">
        <v>0</v>
      </c>
      <c r="N16" s="16">
        <v>5224308.75</v>
      </c>
      <c r="O16" s="6">
        <v>6144.61</v>
      </c>
      <c r="P16" s="6">
        <v>3536376.8</v>
      </c>
      <c r="Q16" s="6">
        <v>1472160.69</v>
      </c>
      <c r="R16" s="6">
        <v>0</v>
      </c>
      <c r="S16" s="6">
        <v>0</v>
      </c>
      <c r="T16" s="16">
        <v>5008537.49</v>
      </c>
      <c r="U16" s="6">
        <v>-0.01</v>
      </c>
      <c r="V16" s="6">
        <v>-212837.53</v>
      </c>
      <c r="W16" s="6">
        <v>-2933.7300000000105</v>
      </c>
      <c r="X16" s="16">
        <v>-215771.26</v>
      </c>
    </row>
    <row r="17" spans="7:24" x14ac:dyDescent="0.25">
      <c r="G17" s="15"/>
      <c r="H17" s="6" t="s">
        <v>326</v>
      </c>
      <c r="I17" s="15">
        <v>10200.530000000001</v>
      </c>
      <c r="J17" s="6">
        <v>6124490.9100000001</v>
      </c>
      <c r="K17" s="6">
        <v>2182820.8199999998</v>
      </c>
      <c r="L17" s="6">
        <v>0</v>
      </c>
      <c r="M17" s="6">
        <v>0</v>
      </c>
      <c r="N17" s="16">
        <v>8307311.7300000004</v>
      </c>
      <c r="O17" s="6">
        <v>10200.530000000001</v>
      </c>
      <c r="P17" s="6">
        <v>5878171.4900000002</v>
      </c>
      <c r="Q17" s="6">
        <v>2098931.9</v>
      </c>
      <c r="R17" s="6">
        <v>0</v>
      </c>
      <c r="S17" s="6">
        <v>0</v>
      </c>
      <c r="T17" s="16">
        <v>7977103.3899999997</v>
      </c>
      <c r="U17" s="6">
        <v>0</v>
      </c>
      <c r="V17" s="6">
        <v>-326546.59000000003</v>
      </c>
      <c r="W17" s="6">
        <v>-3661.75</v>
      </c>
      <c r="X17" s="16">
        <v>-330208.34000000003</v>
      </c>
    </row>
    <row r="18" spans="7:24" x14ac:dyDescent="0.25">
      <c r="G18" s="15"/>
      <c r="H18" s="6" t="s">
        <v>327</v>
      </c>
      <c r="I18" s="15">
        <v>471.5</v>
      </c>
      <c r="J18" s="6">
        <v>282965.2</v>
      </c>
      <c r="K18" s="6">
        <v>121915.22</v>
      </c>
      <c r="L18" s="6">
        <v>0</v>
      </c>
      <c r="M18" s="6">
        <v>0</v>
      </c>
      <c r="N18" s="16">
        <v>404880.42</v>
      </c>
      <c r="O18" s="6">
        <v>471.5</v>
      </c>
      <c r="P18" s="6">
        <v>271226.59000000003</v>
      </c>
      <c r="Q18" s="6">
        <v>113946</v>
      </c>
      <c r="R18" s="6">
        <v>0</v>
      </c>
      <c r="S18" s="6">
        <v>0</v>
      </c>
      <c r="T18" s="16">
        <v>385172.59</v>
      </c>
      <c r="U18" s="6">
        <v>0</v>
      </c>
      <c r="V18" s="6">
        <v>-17095.169999999998</v>
      </c>
      <c r="W18" s="6">
        <v>-2612.6600000000035</v>
      </c>
      <c r="X18" s="16">
        <v>-19707.830000000002</v>
      </c>
    </row>
    <row r="19" spans="7:24" x14ac:dyDescent="0.25">
      <c r="G19" s="15"/>
      <c r="H19" s="6" t="s">
        <v>276</v>
      </c>
      <c r="I19" s="15">
        <v>2116.16</v>
      </c>
      <c r="J19" s="6">
        <v>1282379.4099999999</v>
      </c>
      <c r="K19" s="6">
        <v>487458.66</v>
      </c>
      <c r="L19" s="6">
        <v>0</v>
      </c>
      <c r="M19" s="6">
        <v>0</v>
      </c>
      <c r="N19" s="16">
        <v>1769838.07</v>
      </c>
      <c r="O19" s="6">
        <v>2116.15</v>
      </c>
      <c r="P19" s="6">
        <v>1272527.1399999999</v>
      </c>
      <c r="Q19" s="6">
        <v>494517.56</v>
      </c>
      <c r="R19" s="6">
        <v>0</v>
      </c>
      <c r="S19" s="6">
        <v>0</v>
      </c>
      <c r="T19" s="16">
        <v>1767044.7</v>
      </c>
      <c r="U19" s="6">
        <v>-0.01</v>
      </c>
      <c r="V19" s="6">
        <v>-13241.97</v>
      </c>
      <c r="W19" s="6">
        <v>10448.599999999999</v>
      </c>
      <c r="X19" s="16">
        <v>-2793.37</v>
      </c>
    </row>
    <row r="20" spans="7:24" x14ac:dyDescent="0.25">
      <c r="G20" s="15"/>
      <c r="H20" s="6" t="s">
        <v>328</v>
      </c>
      <c r="I20" s="15">
        <v>6586.33</v>
      </c>
      <c r="J20" s="6">
        <v>3855403.15</v>
      </c>
      <c r="K20" s="6">
        <v>1173587.27</v>
      </c>
      <c r="L20" s="6">
        <v>0</v>
      </c>
      <c r="M20" s="6">
        <v>0</v>
      </c>
      <c r="N20" s="16">
        <v>5028990.42</v>
      </c>
      <c r="O20" s="6">
        <v>6583.46</v>
      </c>
      <c r="P20" s="6">
        <v>3698797.27</v>
      </c>
      <c r="Q20" s="6">
        <v>721076.36</v>
      </c>
      <c r="R20" s="6">
        <v>0</v>
      </c>
      <c r="S20" s="6">
        <v>0</v>
      </c>
      <c r="T20" s="16">
        <v>4419873.63</v>
      </c>
      <c r="U20" s="6">
        <v>-2.87</v>
      </c>
      <c r="V20" s="6">
        <v>-159889.79999999999</v>
      </c>
      <c r="W20" s="6">
        <v>-449226.99000000005</v>
      </c>
      <c r="X20" s="16">
        <v>-609116.79</v>
      </c>
    </row>
    <row r="21" spans="7:24" x14ac:dyDescent="0.25">
      <c r="G21" s="15"/>
      <c r="H21" s="6" t="s">
        <v>66</v>
      </c>
      <c r="I21" s="15">
        <v>498.79</v>
      </c>
      <c r="J21" s="6">
        <v>311509.23</v>
      </c>
      <c r="K21" s="6">
        <v>36242.120000000003</v>
      </c>
      <c r="L21" s="6">
        <v>0</v>
      </c>
      <c r="M21" s="6">
        <v>0</v>
      </c>
      <c r="N21" s="16">
        <v>347751.35</v>
      </c>
      <c r="O21" s="6">
        <v>498.25</v>
      </c>
      <c r="P21" s="6">
        <v>310040.7</v>
      </c>
      <c r="Q21" s="6">
        <v>37476.58</v>
      </c>
      <c r="R21" s="6">
        <v>0</v>
      </c>
      <c r="S21" s="6">
        <v>0</v>
      </c>
      <c r="T21" s="16">
        <v>347517.28</v>
      </c>
      <c r="U21" s="6">
        <v>-0.54</v>
      </c>
      <c r="V21" s="6">
        <v>-333.38</v>
      </c>
      <c r="W21" s="6">
        <v>99.31</v>
      </c>
      <c r="X21" s="16">
        <v>-234.07</v>
      </c>
    </row>
    <row r="22" spans="7:24" x14ac:dyDescent="0.25">
      <c r="G22" s="15"/>
      <c r="H22" s="6" t="s">
        <v>257</v>
      </c>
      <c r="I22" s="15">
        <v>6694.47</v>
      </c>
      <c r="J22" s="6">
        <v>4024748.64</v>
      </c>
      <c r="K22" s="6">
        <v>1274833.19</v>
      </c>
      <c r="L22" s="6">
        <v>0</v>
      </c>
      <c r="M22" s="6">
        <v>0</v>
      </c>
      <c r="N22" s="16">
        <v>5299581.83</v>
      </c>
      <c r="O22" s="6">
        <v>6692.45</v>
      </c>
      <c r="P22" s="6">
        <v>3840888.81</v>
      </c>
      <c r="Q22" s="6">
        <v>1229278.93</v>
      </c>
      <c r="R22" s="6">
        <v>0</v>
      </c>
      <c r="S22" s="6">
        <v>0</v>
      </c>
      <c r="T22" s="16">
        <v>5070167.74</v>
      </c>
      <c r="U22" s="6">
        <v>-2.02</v>
      </c>
      <c r="V22" s="6">
        <v>-227731.06</v>
      </c>
      <c r="W22" s="6">
        <v>-1683.0299999999988</v>
      </c>
      <c r="X22" s="16">
        <v>-229414.09</v>
      </c>
    </row>
    <row r="23" spans="7:24" x14ac:dyDescent="0.25">
      <c r="G23" s="15"/>
      <c r="H23" s="6" t="s">
        <v>294</v>
      </c>
      <c r="I23" s="15">
        <v>7101.07</v>
      </c>
      <c r="J23" s="6">
        <v>4512237.2699999996</v>
      </c>
      <c r="K23" s="6">
        <v>687850.98</v>
      </c>
      <c r="L23" s="6">
        <v>28552.59</v>
      </c>
      <c r="M23" s="6">
        <v>0</v>
      </c>
      <c r="N23" s="16">
        <v>5228640.84</v>
      </c>
      <c r="O23" s="6">
        <v>7091.9</v>
      </c>
      <c r="P23" s="6">
        <v>4449220.46</v>
      </c>
      <c r="Q23" s="6">
        <v>661744.84</v>
      </c>
      <c r="R23" s="6">
        <v>27450.01</v>
      </c>
      <c r="S23" s="6">
        <v>0</v>
      </c>
      <c r="T23" s="16">
        <v>5138415.3099999996</v>
      </c>
      <c r="U23" s="6">
        <v>-9.17</v>
      </c>
      <c r="V23" s="6">
        <v>-36377.050000000003</v>
      </c>
      <c r="W23" s="6">
        <v>-53848.479999999996</v>
      </c>
      <c r="X23" s="16">
        <v>-90225.53</v>
      </c>
    </row>
    <row r="24" spans="7:24" x14ac:dyDescent="0.25">
      <c r="G24" s="15"/>
      <c r="H24" s="6" t="s">
        <v>168</v>
      </c>
      <c r="I24" s="15">
        <v>4311.2</v>
      </c>
      <c r="J24" s="6">
        <v>2740329.79</v>
      </c>
      <c r="K24" s="6">
        <v>460265.73</v>
      </c>
      <c r="L24" s="6">
        <v>42121.62</v>
      </c>
      <c r="M24" s="6">
        <v>0</v>
      </c>
      <c r="N24" s="16">
        <v>3242717.14</v>
      </c>
      <c r="O24" s="6">
        <v>4306.45</v>
      </c>
      <c r="P24" s="6">
        <v>2703191.74</v>
      </c>
      <c r="Q24" s="6">
        <v>443986.8</v>
      </c>
      <c r="R24" s="6">
        <v>42527.11</v>
      </c>
      <c r="S24" s="6">
        <v>0</v>
      </c>
      <c r="T24" s="16">
        <v>3189705.65</v>
      </c>
      <c r="U24" s="6">
        <v>-4.75</v>
      </c>
      <c r="V24" s="6">
        <v>-20801.599999999999</v>
      </c>
      <c r="W24" s="6">
        <v>-32209.89</v>
      </c>
      <c r="X24" s="16">
        <v>-53011.49</v>
      </c>
    </row>
    <row r="25" spans="7:24" x14ac:dyDescent="0.25">
      <c r="G25" s="15"/>
      <c r="H25" s="6" t="s">
        <v>329</v>
      </c>
      <c r="I25" s="15">
        <v>21458.46</v>
      </c>
      <c r="J25" s="6">
        <v>12556299.92</v>
      </c>
      <c r="K25" s="6">
        <v>3188583.6</v>
      </c>
      <c r="L25" s="6">
        <v>316232.23</v>
      </c>
      <c r="M25" s="6">
        <v>0</v>
      </c>
      <c r="N25" s="16">
        <v>16061115.75</v>
      </c>
      <c r="O25" s="6">
        <v>21509.26</v>
      </c>
      <c r="P25" s="6">
        <v>12484755.630000001</v>
      </c>
      <c r="Q25" s="6">
        <v>3119764.98</v>
      </c>
      <c r="R25" s="6">
        <v>421987.6</v>
      </c>
      <c r="S25" s="6">
        <v>0</v>
      </c>
      <c r="T25" s="16">
        <v>16026508.210000001</v>
      </c>
      <c r="U25" s="6">
        <v>50.8</v>
      </c>
      <c r="V25" s="6">
        <v>-115588.57</v>
      </c>
      <c r="W25" s="6">
        <v>80981.03</v>
      </c>
      <c r="X25" s="16">
        <v>-34607.54</v>
      </c>
    </row>
    <row r="26" spans="7:24" x14ac:dyDescent="0.25">
      <c r="G26" s="15"/>
      <c r="H26" s="6" t="s">
        <v>330</v>
      </c>
      <c r="I26" s="15">
        <v>16660.75</v>
      </c>
      <c r="J26" s="6">
        <v>11927292.380000001</v>
      </c>
      <c r="K26" s="6">
        <v>2890233.57</v>
      </c>
      <c r="L26" s="6">
        <v>731562.56</v>
      </c>
      <c r="M26" s="6">
        <v>0</v>
      </c>
      <c r="N26" s="16">
        <v>15549088.51</v>
      </c>
      <c r="O26" s="6">
        <v>16658.080000000002</v>
      </c>
      <c r="P26" s="6">
        <v>11886369.25</v>
      </c>
      <c r="Q26" s="6">
        <v>2868656.08</v>
      </c>
      <c r="R26" s="6">
        <v>739168.09</v>
      </c>
      <c r="S26" s="6">
        <v>0</v>
      </c>
      <c r="T26" s="16">
        <v>15494193.42</v>
      </c>
      <c r="U26" s="6">
        <v>-2.67</v>
      </c>
      <c r="V26" s="6">
        <v>-110580.3</v>
      </c>
      <c r="W26" s="6">
        <v>55685.210000000006</v>
      </c>
      <c r="X26" s="16">
        <v>-54895.09</v>
      </c>
    </row>
    <row r="27" spans="7:24" x14ac:dyDescent="0.25">
      <c r="G27" s="15"/>
      <c r="H27" s="6" t="s">
        <v>28</v>
      </c>
      <c r="I27" s="15">
        <v>1963.7</v>
      </c>
      <c r="J27" s="6">
        <v>1329586.05</v>
      </c>
      <c r="K27" s="6">
        <v>417627.77</v>
      </c>
      <c r="L27" s="6">
        <v>227692.79</v>
      </c>
      <c r="M27" s="6">
        <v>0</v>
      </c>
      <c r="N27" s="16">
        <v>1974906.61</v>
      </c>
      <c r="O27" s="6">
        <v>1963.93</v>
      </c>
      <c r="P27" s="6">
        <v>1327598.23</v>
      </c>
      <c r="Q27" s="6">
        <v>431773.32</v>
      </c>
      <c r="R27" s="6">
        <v>115849.99</v>
      </c>
      <c r="S27" s="6">
        <v>0</v>
      </c>
      <c r="T27" s="16">
        <v>1875221.54</v>
      </c>
      <c r="U27" s="6">
        <v>0.23</v>
      </c>
      <c r="V27" s="6">
        <v>-1817.77</v>
      </c>
      <c r="W27" s="6">
        <v>-97867.3</v>
      </c>
      <c r="X27" s="16">
        <v>-99685.07</v>
      </c>
    </row>
    <row r="28" spans="7:24" x14ac:dyDescent="0.25">
      <c r="G28" s="15"/>
      <c r="H28" s="6" t="s">
        <v>68</v>
      </c>
      <c r="I28" s="15">
        <v>12355.59</v>
      </c>
      <c r="J28" s="6">
        <v>7849016.2599999998</v>
      </c>
      <c r="K28" s="6">
        <v>1295132.93</v>
      </c>
      <c r="L28" s="6">
        <v>0</v>
      </c>
      <c r="M28" s="6">
        <v>0</v>
      </c>
      <c r="N28" s="16">
        <v>9144149.1899999995</v>
      </c>
      <c r="O28" s="6">
        <v>12551.38</v>
      </c>
      <c r="P28" s="6">
        <v>7878305.3300000001</v>
      </c>
      <c r="Q28" s="6">
        <v>1240015.75</v>
      </c>
      <c r="R28" s="6">
        <v>0</v>
      </c>
      <c r="S28" s="6">
        <v>0</v>
      </c>
      <c r="T28" s="16">
        <v>9118321.0800000001</v>
      </c>
      <c r="U28" s="6">
        <v>195.79</v>
      </c>
      <c r="V28" s="6">
        <v>-78285.25</v>
      </c>
      <c r="W28" s="6">
        <v>52457.14</v>
      </c>
      <c r="X28" s="16">
        <v>-25828.11</v>
      </c>
    </row>
    <row r="29" spans="7:24" x14ac:dyDescent="0.25">
      <c r="G29" s="15"/>
      <c r="H29" s="6" t="s">
        <v>331</v>
      </c>
      <c r="I29" s="15">
        <v>0</v>
      </c>
      <c r="J29" s="6">
        <v>0</v>
      </c>
      <c r="K29" s="6">
        <v>0</v>
      </c>
      <c r="L29" s="6">
        <v>897426.64</v>
      </c>
      <c r="M29" s="6">
        <v>0</v>
      </c>
      <c r="N29" s="16">
        <v>897426.64</v>
      </c>
      <c r="O29" s="6">
        <v>0</v>
      </c>
      <c r="P29" s="6">
        <v>0</v>
      </c>
      <c r="Q29" s="6">
        <v>0</v>
      </c>
      <c r="R29" s="6">
        <v>813762.93</v>
      </c>
      <c r="S29" s="6">
        <v>0</v>
      </c>
      <c r="T29" s="16">
        <v>813762.93</v>
      </c>
      <c r="U29" s="6">
        <v>0</v>
      </c>
      <c r="V29" s="6">
        <v>-430.4</v>
      </c>
      <c r="W29" s="6">
        <v>-83233.310000000012</v>
      </c>
      <c r="X29" s="16">
        <v>-83663.710000000006</v>
      </c>
    </row>
    <row r="30" spans="7:24" x14ac:dyDescent="0.25">
      <c r="G30" s="15"/>
      <c r="H30" s="6" t="s">
        <v>332</v>
      </c>
      <c r="I30" s="15">
        <v>44517.81</v>
      </c>
      <c r="J30" s="6">
        <v>25623701.280000001</v>
      </c>
      <c r="K30" s="6">
        <v>6175174.6699999999</v>
      </c>
      <c r="L30" s="6">
        <v>193460.68</v>
      </c>
      <c r="M30" s="6">
        <v>0</v>
      </c>
      <c r="N30" s="16">
        <v>31992336.629999999</v>
      </c>
      <c r="O30" s="6">
        <v>44506.73</v>
      </c>
      <c r="P30" s="6">
        <v>25410351.530000001</v>
      </c>
      <c r="Q30" s="6">
        <v>5971146.8499999996</v>
      </c>
      <c r="R30" s="6">
        <v>290126.2</v>
      </c>
      <c r="S30" s="6">
        <v>0</v>
      </c>
      <c r="T30" s="16">
        <v>31671624.579999998</v>
      </c>
      <c r="U30" s="6">
        <v>-11.08</v>
      </c>
      <c r="V30" s="6">
        <v>-229785.58</v>
      </c>
      <c r="W30" s="6">
        <v>-90926.47</v>
      </c>
      <c r="X30" s="16">
        <v>-320712.05</v>
      </c>
    </row>
    <row r="31" spans="7:24" x14ac:dyDescent="0.25">
      <c r="G31" s="15"/>
      <c r="H31" s="6" t="s">
        <v>333</v>
      </c>
      <c r="I31" s="15">
        <v>6347.52</v>
      </c>
      <c r="J31" s="6">
        <v>4320596.0599999996</v>
      </c>
      <c r="K31" s="6">
        <v>1325202</v>
      </c>
      <c r="L31" s="6">
        <v>0</v>
      </c>
      <c r="M31" s="6">
        <v>0</v>
      </c>
      <c r="N31" s="16">
        <v>5645798.0599999996</v>
      </c>
      <c r="O31" s="6">
        <v>6347.51</v>
      </c>
      <c r="P31" s="6">
        <v>4295003.7</v>
      </c>
      <c r="Q31" s="6">
        <v>1325073.43</v>
      </c>
      <c r="R31" s="6">
        <v>0</v>
      </c>
      <c r="S31" s="6">
        <v>0</v>
      </c>
      <c r="T31" s="16">
        <v>5620077.1299999999</v>
      </c>
      <c r="U31" s="6">
        <v>-0.01</v>
      </c>
      <c r="V31" s="6">
        <v>-33099.71</v>
      </c>
      <c r="W31" s="6">
        <v>7378.7799999999988</v>
      </c>
      <c r="X31" s="16">
        <v>-25720.93</v>
      </c>
    </row>
    <row r="32" spans="7:24" x14ac:dyDescent="0.25">
      <c r="G32" s="15"/>
      <c r="H32" s="6" t="s">
        <v>334</v>
      </c>
      <c r="I32" s="15">
        <v>39636.69</v>
      </c>
      <c r="J32" s="6">
        <v>27167793.670000002</v>
      </c>
      <c r="K32" s="6">
        <v>5208103.93</v>
      </c>
      <c r="L32" s="6">
        <v>580166.97</v>
      </c>
      <c r="M32" s="6">
        <v>0</v>
      </c>
      <c r="N32" s="16">
        <v>32956064.57</v>
      </c>
      <c r="O32" s="6">
        <v>39634.17</v>
      </c>
      <c r="P32" s="6">
        <v>26945135.170000002</v>
      </c>
      <c r="Q32" s="6">
        <v>5065772.07</v>
      </c>
      <c r="R32" s="6">
        <v>573337.22</v>
      </c>
      <c r="S32" s="6">
        <v>0</v>
      </c>
      <c r="T32" s="16">
        <v>32584244.460000001</v>
      </c>
      <c r="U32" s="6">
        <v>-2.52</v>
      </c>
      <c r="V32" s="6">
        <v>-235513.14</v>
      </c>
      <c r="W32" s="6">
        <v>-136306.96999999997</v>
      </c>
      <c r="X32" s="16">
        <v>-371820.11</v>
      </c>
    </row>
    <row r="33" spans="7:24" x14ac:dyDescent="0.25">
      <c r="G33" s="15"/>
      <c r="H33" s="6" t="s">
        <v>335</v>
      </c>
      <c r="I33" s="15">
        <v>30933.119999999999</v>
      </c>
      <c r="J33" s="6">
        <v>18053091.359999999</v>
      </c>
      <c r="K33" s="6">
        <v>5175089.08</v>
      </c>
      <c r="L33" s="6">
        <v>0</v>
      </c>
      <c r="M33" s="6">
        <v>0</v>
      </c>
      <c r="N33" s="16">
        <v>23228180.440000001</v>
      </c>
      <c r="O33" s="6">
        <v>30919.91</v>
      </c>
      <c r="P33" s="6">
        <v>17882392.129999999</v>
      </c>
      <c r="Q33" s="6">
        <v>5010384.47</v>
      </c>
      <c r="R33" s="6">
        <v>0</v>
      </c>
      <c r="S33" s="6">
        <v>0</v>
      </c>
      <c r="T33" s="16">
        <v>22892776.600000001</v>
      </c>
      <c r="U33" s="6">
        <v>-13.21</v>
      </c>
      <c r="V33" s="6">
        <v>-175410.13</v>
      </c>
      <c r="W33" s="6">
        <v>-159993.71000000002</v>
      </c>
      <c r="X33" s="16">
        <v>-335403.84000000003</v>
      </c>
    </row>
    <row r="34" spans="7:24" x14ac:dyDescent="0.25">
      <c r="G34" s="15"/>
      <c r="H34" s="6" t="s">
        <v>336</v>
      </c>
      <c r="I34" s="15">
        <v>47403.02</v>
      </c>
      <c r="J34" s="6">
        <v>30911308.449999999</v>
      </c>
      <c r="K34" s="6">
        <v>6598520.5700000003</v>
      </c>
      <c r="L34" s="6">
        <v>1079982.98</v>
      </c>
      <c r="M34" s="6">
        <v>0</v>
      </c>
      <c r="N34" s="16">
        <v>38589812</v>
      </c>
      <c r="O34" s="6">
        <v>47391.53</v>
      </c>
      <c r="P34" s="6">
        <v>30707139.93</v>
      </c>
      <c r="Q34" s="6">
        <v>6367564.8399999999</v>
      </c>
      <c r="R34" s="6">
        <v>1087668.8</v>
      </c>
      <c r="S34" s="6">
        <v>0</v>
      </c>
      <c r="T34" s="16">
        <v>38162373.57</v>
      </c>
      <c r="U34" s="6">
        <v>-11.49</v>
      </c>
      <c r="V34" s="6">
        <v>-266842.90000000002</v>
      </c>
      <c r="W34" s="6">
        <v>-160595.52999999997</v>
      </c>
      <c r="X34" s="16">
        <v>-427438.43</v>
      </c>
    </row>
    <row r="35" spans="7:24" x14ac:dyDescent="0.25">
      <c r="G35" s="15"/>
      <c r="H35" s="6" t="s">
        <v>337</v>
      </c>
      <c r="I35" s="15">
        <v>16637.419999999998</v>
      </c>
      <c r="J35" s="6">
        <v>10566241.619999999</v>
      </c>
      <c r="K35" s="6">
        <v>1545261.31</v>
      </c>
      <c r="L35" s="6">
        <v>760451.95</v>
      </c>
      <c r="M35" s="6">
        <v>0</v>
      </c>
      <c r="N35" s="16">
        <v>12871954.880000001</v>
      </c>
      <c r="O35" s="6">
        <v>16650.07</v>
      </c>
      <c r="P35" s="6">
        <v>10469511.609999999</v>
      </c>
      <c r="Q35" s="6">
        <v>1586593.62</v>
      </c>
      <c r="R35" s="6">
        <v>695921.89</v>
      </c>
      <c r="S35" s="6">
        <v>0</v>
      </c>
      <c r="T35" s="16">
        <v>12752027.119999999</v>
      </c>
      <c r="U35" s="6">
        <v>12.65</v>
      </c>
      <c r="V35" s="6">
        <v>-82356.75</v>
      </c>
      <c r="W35" s="6">
        <v>-37571.009999999995</v>
      </c>
      <c r="X35" s="16">
        <v>-119927.76</v>
      </c>
    </row>
    <row r="36" spans="7:24" x14ac:dyDescent="0.25">
      <c r="G36" s="15"/>
      <c r="H36" s="6" t="s">
        <v>295</v>
      </c>
      <c r="I36" s="15">
        <v>4284.8500000000004</v>
      </c>
      <c r="J36" s="6">
        <v>2725899.53</v>
      </c>
      <c r="K36" s="6">
        <v>436208.81</v>
      </c>
      <c r="L36" s="6">
        <v>235705.16</v>
      </c>
      <c r="M36" s="6">
        <v>0</v>
      </c>
      <c r="N36" s="16">
        <v>3397813.5</v>
      </c>
      <c r="O36" s="6">
        <v>4285.3900000000003</v>
      </c>
      <c r="P36" s="6">
        <v>2687764.74</v>
      </c>
      <c r="Q36" s="6">
        <v>424215.6</v>
      </c>
      <c r="R36" s="6">
        <v>238429.65</v>
      </c>
      <c r="S36" s="6">
        <v>0</v>
      </c>
      <c r="T36" s="16">
        <v>3350409.99</v>
      </c>
      <c r="U36" s="6">
        <v>0.54</v>
      </c>
      <c r="V36" s="6">
        <v>-22502.49</v>
      </c>
      <c r="W36" s="6">
        <v>-24901.02</v>
      </c>
      <c r="X36" s="16">
        <v>-47403.51</v>
      </c>
    </row>
    <row r="37" spans="7:24" x14ac:dyDescent="0.25">
      <c r="G37" s="15"/>
      <c r="H37" s="6" t="s">
        <v>338</v>
      </c>
      <c r="I37" s="15">
        <v>189.03</v>
      </c>
      <c r="J37" s="6">
        <v>108985.77</v>
      </c>
      <c r="K37" s="6">
        <v>44995.29</v>
      </c>
      <c r="L37" s="6">
        <v>0</v>
      </c>
      <c r="M37" s="6">
        <v>0</v>
      </c>
      <c r="N37" s="16">
        <v>153981.06</v>
      </c>
      <c r="O37" s="6">
        <v>189.03</v>
      </c>
      <c r="P37" s="6">
        <v>108828.92</v>
      </c>
      <c r="Q37" s="6">
        <v>43907.99</v>
      </c>
      <c r="R37" s="6">
        <v>0</v>
      </c>
      <c r="S37" s="6">
        <v>0</v>
      </c>
      <c r="T37" s="16">
        <v>152736.91</v>
      </c>
      <c r="U37" s="6">
        <v>0</v>
      </c>
      <c r="V37" s="6">
        <v>-207.95</v>
      </c>
      <c r="W37" s="6">
        <v>-1036.2</v>
      </c>
      <c r="X37" s="16">
        <v>-1244.1500000000001</v>
      </c>
    </row>
    <row r="38" spans="7:24" x14ac:dyDescent="0.25">
      <c r="G38" s="15"/>
      <c r="H38" s="6" t="s">
        <v>237</v>
      </c>
      <c r="I38" s="15">
        <v>7101.9</v>
      </c>
      <c r="J38" s="6">
        <v>4663110.71</v>
      </c>
      <c r="K38" s="6">
        <v>958840.62</v>
      </c>
      <c r="L38" s="6">
        <v>317788.87</v>
      </c>
      <c r="M38" s="6">
        <v>0</v>
      </c>
      <c r="N38" s="16">
        <v>5939740.2000000002</v>
      </c>
      <c r="O38" s="6">
        <v>7101.31</v>
      </c>
      <c r="P38" s="6">
        <v>4634101.46</v>
      </c>
      <c r="Q38" s="6">
        <v>954331.94</v>
      </c>
      <c r="R38" s="6">
        <v>307123.37</v>
      </c>
      <c r="S38" s="6">
        <v>0</v>
      </c>
      <c r="T38" s="16">
        <v>5895556.7699999996</v>
      </c>
      <c r="U38" s="6">
        <v>-0.59</v>
      </c>
      <c r="V38" s="6">
        <v>-35394.29</v>
      </c>
      <c r="W38" s="6">
        <v>-8789.14</v>
      </c>
      <c r="X38" s="16">
        <v>-44183.43</v>
      </c>
    </row>
    <row r="39" spans="7:24" x14ac:dyDescent="0.25">
      <c r="G39" s="15"/>
      <c r="H39" s="6" t="s">
        <v>339</v>
      </c>
      <c r="I39" s="15">
        <v>714.94</v>
      </c>
      <c r="J39" s="6">
        <v>469523.69</v>
      </c>
      <c r="K39" s="6">
        <v>253208.78</v>
      </c>
      <c r="L39" s="6">
        <v>480897.98</v>
      </c>
      <c r="M39" s="6">
        <v>0</v>
      </c>
      <c r="N39" s="16">
        <v>1203630.45</v>
      </c>
      <c r="O39" s="6">
        <v>714.93</v>
      </c>
      <c r="P39" s="6">
        <v>467627.93</v>
      </c>
      <c r="Q39" s="6">
        <v>231328.16</v>
      </c>
      <c r="R39" s="6">
        <v>464841.21</v>
      </c>
      <c r="S39" s="6">
        <v>0</v>
      </c>
      <c r="T39" s="16">
        <v>1163797.3</v>
      </c>
      <c r="U39" s="6">
        <v>-0.01</v>
      </c>
      <c r="V39" s="6">
        <v>-3924.7</v>
      </c>
      <c r="W39" s="6">
        <v>-35908.450000000004</v>
      </c>
      <c r="X39" s="16">
        <v>-39833.15</v>
      </c>
    </row>
    <row r="40" spans="7:24" x14ac:dyDescent="0.25">
      <c r="G40" s="15"/>
      <c r="H40" s="6" t="s">
        <v>340</v>
      </c>
      <c r="I40" s="15">
        <v>10362.780000000001</v>
      </c>
      <c r="J40" s="6">
        <v>6802656.0099999998</v>
      </c>
      <c r="K40" s="6">
        <v>1229399.26</v>
      </c>
      <c r="L40" s="6">
        <v>259259.12</v>
      </c>
      <c r="M40" s="6">
        <v>0</v>
      </c>
      <c r="N40" s="16">
        <v>8291314.3899999997</v>
      </c>
      <c r="O40" s="6">
        <v>10360.790000000001</v>
      </c>
      <c r="P40" s="6">
        <v>6764218.5899999999</v>
      </c>
      <c r="Q40" s="6">
        <v>1235472.51</v>
      </c>
      <c r="R40" s="6">
        <v>269029.63</v>
      </c>
      <c r="S40" s="6">
        <v>0</v>
      </c>
      <c r="T40" s="16">
        <v>8268720.7300000004</v>
      </c>
      <c r="U40" s="6">
        <v>-1.99</v>
      </c>
      <c r="V40" s="6">
        <v>-42172.13</v>
      </c>
      <c r="W40" s="6">
        <v>19578.469999999998</v>
      </c>
      <c r="X40" s="16">
        <v>-22593.66</v>
      </c>
    </row>
    <row r="41" spans="7:24" x14ac:dyDescent="0.25">
      <c r="G41" s="15"/>
      <c r="H41" s="6" t="s">
        <v>341</v>
      </c>
      <c r="I41" s="15">
        <v>270</v>
      </c>
      <c r="J41" s="6">
        <v>164134.04999999999</v>
      </c>
      <c r="K41" s="6">
        <v>83687.649999999994</v>
      </c>
      <c r="L41" s="6">
        <v>641953.42000000004</v>
      </c>
      <c r="M41" s="6">
        <v>0</v>
      </c>
      <c r="N41" s="16">
        <v>889775.12</v>
      </c>
      <c r="O41" s="6">
        <v>270</v>
      </c>
      <c r="P41" s="6">
        <v>163303.65</v>
      </c>
      <c r="Q41" s="6">
        <v>77982.06</v>
      </c>
      <c r="R41" s="6">
        <v>618985.39</v>
      </c>
      <c r="S41" s="6">
        <v>0</v>
      </c>
      <c r="T41" s="16">
        <v>860271.1</v>
      </c>
      <c r="U41" s="6">
        <v>0</v>
      </c>
      <c r="V41" s="6">
        <v>-1680.14</v>
      </c>
      <c r="W41" s="6">
        <v>-27823.88</v>
      </c>
      <c r="X41" s="16">
        <v>-29504.02</v>
      </c>
    </row>
    <row r="42" spans="7:24" x14ac:dyDescent="0.25">
      <c r="G42" s="15"/>
      <c r="H42" s="6" t="s">
        <v>342</v>
      </c>
      <c r="I42" s="15">
        <v>883.26</v>
      </c>
      <c r="J42" s="6">
        <v>579844.49</v>
      </c>
      <c r="K42" s="6">
        <v>326469.95</v>
      </c>
      <c r="L42" s="6">
        <v>0</v>
      </c>
      <c r="M42" s="6">
        <v>0</v>
      </c>
      <c r="N42" s="16">
        <v>906314.44</v>
      </c>
      <c r="O42" s="6">
        <v>883.27</v>
      </c>
      <c r="P42" s="6">
        <v>577764.66</v>
      </c>
      <c r="Q42" s="6">
        <v>314961.07</v>
      </c>
      <c r="R42" s="6">
        <v>0</v>
      </c>
      <c r="S42" s="6">
        <v>0</v>
      </c>
      <c r="T42" s="16">
        <v>892725.73</v>
      </c>
      <c r="U42" s="6">
        <v>0.01</v>
      </c>
      <c r="V42" s="6">
        <v>-3927.33</v>
      </c>
      <c r="W42" s="6">
        <v>-9661.3799999999992</v>
      </c>
      <c r="X42" s="16">
        <v>-13588.71</v>
      </c>
    </row>
    <row r="43" spans="7:24" x14ac:dyDescent="0.25">
      <c r="G43" s="15"/>
      <c r="H43" s="6" t="s">
        <v>343</v>
      </c>
      <c r="I43" s="15">
        <v>6277.25</v>
      </c>
      <c r="J43" s="6">
        <v>4120323.24</v>
      </c>
      <c r="K43" s="6">
        <v>828387.11</v>
      </c>
      <c r="L43" s="6">
        <v>0</v>
      </c>
      <c r="M43" s="6">
        <v>0</v>
      </c>
      <c r="N43" s="16">
        <v>4948710.3499999996</v>
      </c>
      <c r="O43" s="6">
        <v>6276.32</v>
      </c>
      <c r="P43" s="6">
        <v>4097560.44</v>
      </c>
      <c r="Q43" s="6">
        <v>823479.91</v>
      </c>
      <c r="R43" s="6">
        <v>0</v>
      </c>
      <c r="S43" s="6">
        <v>0</v>
      </c>
      <c r="T43" s="16">
        <v>4921040.3499999996</v>
      </c>
      <c r="U43" s="6">
        <v>-0.93</v>
      </c>
      <c r="V43" s="6">
        <v>-27748.78</v>
      </c>
      <c r="W43" s="6">
        <v>78.779999999998836</v>
      </c>
      <c r="X43" s="16">
        <v>-27670</v>
      </c>
    </row>
    <row r="44" spans="7:24" x14ac:dyDescent="0.25">
      <c r="G44" s="15"/>
      <c r="H44" s="6" t="s">
        <v>344</v>
      </c>
      <c r="I44" s="15">
        <v>10299.19</v>
      </c>
      <c r="J44" s="6">
        <v>6552004.1399999997</v>
      </c>
      <c r="K44" s="6">
        <v>972255.29</v>
      </c>
      <c r="L44" s="6">
        <v>0</v>
      </c>
      <c r="M44" s="6">
        <v>0</v>
      </c>
      <c r="N44" s="16">
        <v>7524259.4299999997</v>
      </c>
      <c r="O44" s="6">
        <v>10301.700000000001</v>
      </c>
      <c r="P44" s="6">
        <v>6484629.0800000001</v>
      </c>
      <c r="Q44" s="6">
        <v>942701.42</v>
      </c>
      <c r="R44" s="6">
        <v>144968.53</v>
      </c>
      <c r="S44" s="6">
        <v>0</v>
      </c>
      <c r="T44" s="16">
        <v>7572299.0300000003</v>
      </c>
      <c r="U44" s="6">
        <v>2.5099999999999998</v>
      </c>
      <c r="V44" s="6">
        <v>-48137.24</v>
      </c>
      <c r="W44" s="6">
        <v>96176.84</v>
      </c>
      <c r="X44" s="16">
        <v>48039.6</v>
      </c>
    </row>
    <row r="45" spans="7:24" x14ac:dyDescent="0.25">
      <c r="G45" s="15"/>
      <c r="H45" s="6" t="s">
        <v>345</v>
      </c>
      <c r="I45" s="15">
        <v>6992.31</v>
      </c>
      <c r="J45" s="6">
        <v>4593828.5999999996</v>
      </c>
      <c r="K45" s="6">
        <v>1218490.07</v>
      </c>
      <c r="L45" s="6">
        <v>215430.24</v>
      </c>
      <c r="M45" s="6">
        <v>0</v>
      </c>
      <c r="N45" s="16">
        <v>6027748.9100000001</v>
      </c>
      <c r="O45" s="6">
        <v>6990.5</v>
      </c>
      <c r="P45" s="6">
        <v>4559034.5999999996</v>
      </c>
      <c r="Q45" s="6">
        <v>1206762.3899999999</v>
      </c>
      <c r="R45" s="6">
        <v>227985.92000000001</v>
      </c>
      <c r="S45" s="6">
        <v>0</v>
      </c>
      <c r="T45" s="16">
        <v>5993782.9100000001</v>
      </c>
      <c r="U45" s="6">
        <v>-1.81</v>
      </c>
      <c r="V45" s="6">
        <v>-41301.74</v>
      </c>
      <c r="W45" s="6">
        <v>7335.739999999998</v>
      </c>
      <c r="X45" s="16">
        <v>-33966</v>
      </c>
    </row>
    <row r="46" spans="7:24" x14ac:dyDescent="0.25">
      <c r="G46" s="15"/>
      <c r="H46" s="6" t="s">
        <v>29</v>
      </c>
      <c r="I46" s="15">
        <v>1305.01</v>
      </c>
      <c r="J46" s="6">
        <v>793408.13</v>
      </c>
      <c r="K46" s="6">
        <v>255066.26</v>
      </c>
      <c r="L46" s="6">
        <v>0</v>
      </c>
      <c r="M46" s="6">
        <v>0</v>
      </c>
      <c r="N46" s="16">
        <v>1048474.39</v>
      </c>
      <c r="O46" s="6">
        <v>1125.8900000000001</v>
      </c>
      <c r="P46" s="6">
        <v>679591.2</v>
      </c>
      <c r="Q46" s="6">
        <v>219045.84</v>
      </c>
      <c r="R46" s="6">
        <v>0</v>
      </c>
      <c r="S46" s="6">
        <v>0</v>
      </c>
      <c r="T46" s="16">
        <v>898637.04</v>
      </c>
      <c r="U46" s="6">
        <v>-179.12</v>
      </c>
      <c r="V46" s="6">
        <v>-6300.09</v>
      </c>
      <c r="W46" s="6">
        <v>-143537.26</v>
      </c>
      <c r="X46" s="16">
        <v>-149837.35</v>
      </c>
    </row>
    <row r="47" spans="7:24" x14ac:dyDescent="0.25">
      <c r="G47" s="15"/>
      <c r="H47" s="6" t="s">
        <v>30</v>
      </c>
      <c r="I47" s="15">
        <v>12239.19</v>
      </c>
      <c r="J47" s="6">
        <v>7046993.4400000004</v>
      </c>
      <c r="K47" s="6">
        <v>1519466.18</v>
      </c>
      <c r="L47" s="6">
        <v>542663.37</v>
      </c>
      <c r="M47" s="6">
        <v>0</v>
      </c>
      <c r="N47" s="16">
        <v>9109122.9900000002</v>
      </c>
      <c r="O47" s="6">
        <v>12237.46</v>
      </c>
      <c r="P47" s="6">
        <v>6990776.5</v>
      </c>
      <c r="Q47" s="6">
        <v>1469424.88</v>
      </c>
      <c r="R47" s="6">
        <v>529597.96</v>
      </c>
      <c r="S47" s="6">
        <v>0</v>
      </c>
      <c r="T47" s="16">
        <v>8989799.3399999999</v>
      </c>
      <c r="U47" s="6">
        <v>-1.73</v>
      </c>
      <c r="V47" s="6">
        <v>-62169.42</v>
      </c>
      <c r="W47" s="6">
        <v>-57154.229999999996</v>
      </c>
      <c r="X47" s="16">
        <v>-119323.65</v>
      </c>
    </row>
    <row r="48" spans="7:24" x14ac:dyDescent="0.25">
      <c r="G48" s="15"/>
      <c r="H48" s="6" t="s">
        <v>258</v>
      </c>
      <c r="I48" s="15">
        <v>5116.8599999999997</v>
      </c>
      <c r="J48" s="6">
        <v>2939883.39</v>
      </c>
      <c r="K48" s="6">
        <v>735959.53</v>
      </c>
      <c r="L48" s="6">
        <v>264374.17</v>
      </c>
      <c r="M48" s="6">
        <v>0</v>
      </c>
      <c r="N48" s="16">
        <v>3940217.09</v>
      </c>
      <c r="O48" s="6">
        <v>5003.62</v>
      </c>
      <c r="P48" s="6">
        <v>2855325.37</v>
      </c>
      <c r="Q48" s="6">
        <v>711167.79</v>
      </c>
      <c r="R48" s="6">
        <v>250152.06</v>
      </c>
      <c r="S48" s="6">
        <v>0</v>
      </c>
      <c r="T48" s="16">
        <v>3816645.22</v>
      </c>
      <c r="U48" s="6">
        <v>-113.24</v>
      </c>
      <c r="V48" s="6">
        <v>-20177.900000000001</v>
      </c>
      <c r="W48" s="6">
        <v>-103393.97</v>
      </c>
      <c r="X48" s="16">
        <v>-123571.87</v>
      </c>
    </row>
    <row r="49" spans="7:24" x14ac:dyDescent="0.25">
      <c r="G49" s="15"/>
      <c r="H49" s="6" t="s">
        <v>291</v>
      </c>
      <c r="I49" s="15">
        <v>0</v>
      </c>
      <c r="J49" s="6">
        <v>0</v>
      </c>
      <c r="K49" s="6">
        <v>0</v>
      </c>
      <c r="L49" s="6">
        <v>20839.09</v>
      </c>
      <c r="M49" s="6">
        <v>0</v>
      </c>
      <c r="N49" s="16">
        <v>20839.09</v>
      </c>
      <c r="O49" s="6">
        <v>0</v>
      </c>
      <c r="P49" s="6">
        <v>0</v>
      </c>
      <c r="Q49" s="6">
        <v>0</v>
      </c>
      <c r="R49" s="6">
        <v>20839.09</v>
      </c>
      <c r="S49" s="6">
        <v>0</v>
      </c>
      <c r="T49" s="16">
        <v>20839.09</v>
      </c>
      <c r="U49" s="6">
        <v>0</v>
      </c>
      <c r="V49" s="6">
        <v>0</v>
      </c>
      <c r="W49" s="6">
        <v>0</v>
      </c>
      <c r="X49" s="16">
        <v>0</v>
      </c>
    </row>
    <row r="50" spans="7:24" x14ac:dyDescent="0.25">
      <c r="G50" s="15"/>
      <c r="H50" s="6" t="s">
        <v>259</v>
      </c>
      <c r="I50" s="15">
        <v>5789.03</v>
      </c>
      <c r="J50" s="6">
        <v>3330524.48</v>
      </c>
      <c r="K50" s="6">
        <v>896061.23</v>
      </c>
      <c r="L50" s="6">
        <v>0</v>
      </c>
      <c r="M50" s="6">
        <v>0</v>
      </c>
      <c r="N50" s="16">
        <v>4226585.71</v>
      </c>
      <c r="O50" s="6">
        <v>5816.75</v>
      </c>
      <c r="P50" s="6">
        <v>3318538.37</v>
      </c>
      <c r="Q50" s="6">
        <v>888358.03</v>
      </c>
      <c r="R50" s="6">
        <v>0</v>
      </c>
      <c r="S50" s="6">
        <v>0</v>
      </c>
      <c r="T50" s="16">
        <v>4206896.4000000004</v>
      </c>
      <c r="U50" s="6">
        <v>27.72</v>
      </c>
      <c r="V50" s="6">
        <v>-26743.57</v>
      </c>
      <c r="W50" s="6">
        <v>7054.2599999999984</v>
      </c>
      <c r="X50" s="16">
        <v>-19689.310000000001</v>
      </c>
    </row>
    <row r="51" spans="7:24" x14ac:dyDescent="0.25">
      <c r="G51" s="15"/>
      <c r="H51" s="6" t="s">
        <v>277</v>
      </c>
      <c r="I51" s="15">
        <v>1250.3499999999999</v>
      </c>
      <c r="J51" s="6">
        <v>757874.58</v>
      </c>
      <c r="K51" s="6">
        <v>514896.47</v>
      </c>
      <c r="L51" s="6">
        <v>226866.35</v>
      </c>
      <c r="M51" s="6">
        <v>0</v>
      </c>
      <c r="N51" s="16">
        <v>1499637.4</v>
      </c>
      <c r="O51" s="6">
        <v>1249.73</v>
      </c>
      <c r="P51" s="6">
        <v>750670.55</v>
      </c>
      <c r="Q51" s="6">
        <v>480557.65</v>
      </c>
      <c r="R51" s="6">
        <v>236685.36</v>
      </c>
      <c r="S51" s="6">
        <v>0</v>
      </c>
      <c r="T51" s="16">
        <v>1467913.56</v>
      </c>
      <c r="U51" s="6">
        <v>-0.62</v>
      </c>
      <c r="V51" s="6">
        <v>-9836.01</v>
      </c>
      <c r="W51" s="6">
        <v>-21887.83</v>
      </c>
      <c r="X51" s="16">
        <v>-31723.84</v>
      </c>
    </row>
    <row r="52" spans="7:24" x14ac:dyDescent="0.25">
      <c r="G52" s="15"/>
      <c r="H52" s="6" t="s">
        <v>346</v>
      </c>
      <c r="I52" s="15">
        <v>5525.4</v>
      </c>
      <c r="J52" s="6">
        <v>3344852.92</v>
      </c>
      <c r="K52" s="6">
        <v>939429.88</v>
      </c>
      <c r="L52" s="6">
        <v>0</v>
      </c>
      <c r="M52" s="6">
        <v>0</v>
      </c>
      <c r="N52" s="16">
        <v>4284282.8</v>
      </c>
      <c r="O52" s="6">
        <v>5523.9</v>
      </c>
      <c r="P52" s="6">
        <v>3320087.5</v>
      </c>
      <c r="Q52" s="6">
        <v>910747.06</v>
      </c>
      <c r="R52" s="6">
        <v>0</v>
      </c>
      <c r="S52" s="6">
        <v>0</v>
      </c>
      <c r="T52" s="16">
        <v>4230834.5599999996</v>
      </c>
      <c r="U52" s="6">
        <v>-1.5</v>
      </c>
      <c r="V52" s="6">
        <v>-27667.23</v>
      </c>
      <c r="W52" s="6">
        <v>-25781.01</v>
      </c>
      <c r="X52" s="16">
        <v>-53448.24</v>
      </c>
    </row>
    <row r="53" spans="7:24" x14ac:dyDescent="0.25">
      <c r="G53" s="15"/>
      <c r="H53" s="6" t="s">
        <v>31</v>
      </c>
      <c r="I53" s="15">
        <v>45.2</v>
      </c>
      <c r="J53" s="6">
        <v>30611.040000000001</v>
      </c>
      <c r="K53" s="6">
        <v>9509.06</v>
      </c>
      <c r="L53" s="6">
        <v>0</v>
      </c>
      <c r="M53" s="6">
        <v>0</v>
      </c>
      <c r="N53" s="16">
        <v>40120.1</v>
      </c>
      <c r="O53" s="6">
        <v>45.2</v>
      </c>
      <c r="P53" s="6">
        <v>30584.92</v>
      </c>
      <c r="Q53" s="6">
        <v>9792.9</v>
      </c>
      <c r="R53" s="6">
        <v>0</v>
      </c>
      <c r="S53" s="6">
        <v>0</v>
      </c>
      <c r="T53" s="16">
        <v>40377.82</v>
      </c>
      <c r="U53" s="6">
        <v>0</v>
      </c>
      <c r="V53" s="6">
        <v>-35.68</v>
      </c>
      <c r="W53" s="6">
        <v>293.40000000000003</v>
      </c>
      <c r="X53" s="16">
        <v>257.72000000000003</v>
      </c>
    </row>
    <row r="54" spans="7:24" x14ac:dyDescent="0.25">
      <c r="G54" s="15"/>
      <c r="H54" s="6" t="s">
        <v>239</v>
      </c>
      <c r="I54" s="15">
        <v>1698.28</v>
      </c>
      <c r="J54" s="6">
        <v>1031593.86</v>
      </c>
      <c r="K54" s="6">
        <v>196449.44</v>
      </c>
      <c r="L54" s="6">
        <v>0</v>
      </c>
      <c r="M54" s="6">
        <v>0</v>
      </c>
      <c r="N54" s="16">
        <v>1228043.3</v>
      </c>
      <c r="O54" s="6">
        <v>1698.28</v>
      </c>
      <c r="P54" s="6">
        <v>1030629.71</v>
      </c>
      <c r="Q54" s="6">
        <v>202966.69</v>
      </c>
      <c r="R54" s="6">
        <v>0</v>
      </c>
      <c r="S54" s="6">
        <v>0</v>
      </c>
      <c r="T54" s="16">
        <v>1233596.3999999999</v>
      </c>
      <c r="U54" s="6">
        <v>0</v>
      </c>
      <c r="V54" s="6">
        <v>-1169.81</v>
      </c>
      <c r="W54" s="6">
        <v>6722.91</v>
      </c>
      <c r="X54" s="16">
        <v>5553.1</v>
      </c>
    </row>
    <row r="55" spans="7:24" x14ac:dyDescent="0.25">
      <c r="G55" s="15"/>
      <c r="H55" s="6" t="s">
        <v>347</v>
      </c>
      <c r="I55" s="15">
        <v>3876.68</v>
      </c>
      <c r="J55" s="6">
        <v>2346767.88</v>
      </c>
      <c r="K55" s="6">
        <v>926569.72</v>
      </c>
      <c r="L55" s="6">
        <v>254715.8</v>
      </c>
      <c r="M55" s="6">
        <v>0</v>
      </c>
      <c r="N55" s="16">
        <v>3528053.4</v>
      </c>
      <c r="O55" s="6">
        <v>3874.7</v>
      </c>
      <c r="P55" s="6">
        <v>2327884.1800000002</v>
      </c>
      <c r="Q55" s="6">
        <v>896206.48</v>
      </c>
      <c r="R55" s="6">
        <v>262177.89</v>
      </c>
      <c r="S55" s="6">
        <v>0</v>
      </c>
      <c r="T55" s="16">
        <v>3486268.55</v>
      </c>
      <c r="U55" s="6">
        <v>-1.98</v>
      </c>
      <c r="V55" s="6">
        <v>-21591.74</v>
      </c>
      <c r="W55" s="6">
        <v>-20193.109999999997</v>
      </c>
      <c r="X55" s="16">
        <v>-41784.85</v>
      </c>
    </row>
    <row r="56" spans="7:24" x14ac:dyDescent="0.25">
      <c r="G56" s="15"/>
      <c r="H56" s="6" t="s">
        <v>240</v>
      </c>
      <c r="I56" s="15">
        <v>764.13</v>
      </c>
      <c r="J56" s="6">
        <v>503886.79</v>
      </c>
      <c r="K56" s="6">
        <v>266641.28999999998</v>
      </c>
      <c r="L56" s="6">
        <v>0</v>
      </c>
      <c r="M56" s="6">
        <v>0</v>
      </c>
      <c r="N56" s="16">
        <v>770528.08</v>
      </c>
      <c r="O56" s="6">
        <v>764.13</v>
      </c>
      <c r="P56" s="6">
        <v>499555.69</v>
      </c>
      <c r="Q56" s="6">
        <v>284084.37</v>
      </c>
      <c r="R56" s="6">
        <v>0</v>
      </c>
      <c r="S56" s="6">
        <v>7577.81</v>
      </c>
      <c r="T56" s="16">
        <v>791217.87</v>
      </c>
      <c r="U56" s="6">
        <v>0</v>
      </c>
      <c r="V56" s="6">
        <v>-8726.19</v>
      </c>
      <c r="W56" s="6">
        <v>29415.980000000003</v>
      </c>
      <c r="X56" s="16">
        <v>20689.79</v>
      </c>
    </row>
    <row r="57" spans="7:24" x14ac:dyDescent="0.25">
      <c r="G57" s="15"/>
      <c r="H57" s="6" t="s">
        <v>348</v>
      </c>
      <c r="I57" s="15">
        <v>346.32</v>
      </c>
      <c r="J57" s="6">
        <v>210258.81</v>
      </c>
      <c r="K57" s="6">
        <v>490255.48</v>
      </c>
      <c r="L57" s="6">
        <v>0</v>
      </c>
      <c r="M57" s="6">
        <v>0</v>
      </c>
      <c r="N57" s="16">
        <v>700514.29</v>
      </c>
      <c r="O57" s="6">
        <v>346.14</v>
      </c>
      <c r="P57" s="6">
        <v>206434.43</v>
      </c>
      <c r="Q57" s="6">
        <v>0</v>
      </c>
      <c r="R57" s="6">
        <v>0</v>
      </c>
      <c r="S57" s="6">
        <v>0</v>
      </c>
      <c r="T57" s="16">
        <v>206434.43</v>
      </c>
      <c r="U57" s="6">
        <v>-0.18</v>
      </c>
      <c r="V57" s="6">
        <v>-2829.63</v>
      </c>
      <c r="W57" s="6">
        <v>-491250.23</v>
      </c>
      <c r="X57" s="16">
        <v>-494079.86</v>
      </c>
    </row>
    <row r="58" spans="7:24" x14ac:dyDescent="0.25">
      <c r="G58" s="15"/>
      <c r="H58" s="6" t="s">
        <v>70</v>
      </c>
      <c r="I58" s="15">
        <v>12.3</v>
      </c>
      <c r="J58" s="6">
        <v>7816.37</v>
      </c>
      <c r="K58" s="6">
        <v>4012.29</v>
      </c>
      <c r="L58" s="6">
        <v>0</v>
      </c>
      <c r="M58" s="6">
        <v>0</v>
      </c>
      <c r="N58" s="16">
        <v>11828.66</v>
      </c>
      <c r="O58" s="6">
        <v>12.3</v>
      </c>
      <c r="P58" s="6">
        <v>7759.7</v>
      </c>
      <c r="Q58" s="6">
        <v>3494</v>
      </c>
      <c r="R58" s="6">
        <v>0</v>
      </c>
      <c r="S58" s="6">
        <v>0</v>
      </c>
      <c r="T58" s="16">
        <v>11253.7</v>
      </c>
      <c r="U58" s="6">
        <v>0</v>
      </c>
      <c r="V58" s="6">
        <v>-59.74</v>
      </c>
      <c r="W58" s="6">
        <v>-515.22</v>
      </c>
      <c r="X58" s="16">
        <v>-574.96</v>
      </c>
    </row>
    <row r="59" spans="7:24" x14ac:dyDescent="0.25">
      <c r="G59" s="15"/>
      <c r="H59" s="6" t="s">
        <v>304</v>
      </c>
      <c r="I59" s="15">
        <v>101.27</v>
      </c>
      <c r="J59" s="6">
        <v>64370.33</v>
      </c>
      <c r="K59" s="6">
        <v>10641.81</v>
      </c>
      <c r="L59" s="6">
        <v>231045.93</v>
      </c>
      <c r="M59" s="6">
        <v>0</v>
      </c>
      <c r="N59" s="16">
        <v>306058.07</v>
      </c>
      <c r="O59" s="6">
        <v>101.27</v>
      </c>
      <c r="P59" s="6">
        <v>63885.65</v>
      </c>
      <c r="Q59" s="6">
        <v>10173.56</v>
      </c>
      <c r="R59" s="6">
        <v>220012.88</v>
      </c>
      <c r="S59" s="6">
        <v>0</v>
      </c>
      <c r="T59" s="16">
        <v>294072.09000000003</v>
      </c>
      <c r="U59" s="6">
        <v>0</v>
      </c>
      <c r="V59" s="6">
        <v>-536.49</v>
      </c>
      <c r="W59" s="6">
        <v>-11449.49</v>
      </c>
      <c r="X59" s="16">
        <v>-11985.98</v>
      </c>
    </row>
    <row r="60" spans="7:24" x14ac:dyDescent="0.25">
      <c r="G60" s="15"/>
      <c r="H60" s="6" t="s">
        <v>308</v>
      </c>
      <c r="I60" s="15">
        <v>459.97</v>
      </c>
      <c r="J60" s="6">
        <v>292095.68</v>
      </c>
      <c r="K60" s="6">
        <v>107328.36</v>
      </c>
      <c r="L60" s="6">
        <v>0</v>
      </c>
      <c r="M60" s="6">
        <v>0</v>
      </c>
      <c r="N60" s="16">
        <v>399424.04</v>
      </c>
      <c r="O60" s="6">
        <v>460.04</v>
      </c>
      <c r="P60" s="6">
        <v>289865.84999999998</v>
      </c>
      <c r="Q60" s="6">
        <v>94500.54</v>
      </c>
      <c r="R60" s="6">
        <v>0</v>
      </c>
      <c r="S60" s="6">
        <v>0</v>
      </c>
      <c r="T60" s="16">
        <v>384366.39</v>
      </c>
      <c r="U60" s="6">
        <v>7.0000000000000007E-2</v>
      </c>
      <c r="V60" s="6">
        <v>-2179.98</v>
      </c>
      <c r="W60" s="6">
        <v>-12877.67</v>
      </c>
      <c r="X60" s="16">
        <v>-15057.65</v>
      </c>
    </row>
    <row r="61" spans="7:24" x14ac:dyDescent="0.25">
      <c r="G61" s="15"/>
      <c r="H61" s="6" t="s">
        <v>349</v>
      </c>
      <c r="I61" s="15">
        <v>444.66</v>
      </c>
      <c r="J61" s="6">
        <v>282515.08</v>
      </c>
      <c r="K61" s="6">
        <v>115830.92</v>
      </c>
      <c r="L61" s="6">
        <v>0</v>
      </c>
      <c r="M61" s="6">
        <v>0</v>
      </c>
      <c r="N61" s="16">
        <v>398346</v>
      </c>
      <c r="O61" s="6">
        <v>444.09</v>
      </c>
      <c r="P61" s="6">
        <v>279305.46999999997</v>
      </c>
      <c r="Q61" s="6">
        <v>102068.26</v>
      </c>
      <c r="R61" s="6">
        <v>0</v>
      </c>
      <c r="S61" s="6">
        <v>0</v>
      </c>
      <c r="T61" s="16">
        <v>381373.73</v>
      </c>
      <c r="U61" s="6">
        <v>-0.56999999999999995</v>
      </c>
      <c r="V61" s="6">
        <v>-2120.39</v>
      </c>
      <c r="W61" s="6">
        <v>-14851.880000000001</v>
      </c>
      <c r="X61" s="16">
        <v>-16972.27</v>
      </c>
    </row>
    <row r="62" spans="7:24" x14ac:dyDescent="0.25">
      <c r="G62" s="15"/>
      <c r="H62" s="6" t="s">
        <v>350</v>
      </c>
      <c r="I62" s="15">
        <v>18429.84</v>
      </c>
      <c r="J62" s="6">
        <v>11070215.210000001</v>
      </c>
      <c r="K62" s="6">
        <v>3787146.18</v>
      </c>
      <c r="L62" s="6">
        <v>0</v>
      </c>
      <c r="M62" s="6">
        <v>0</v>
      </c>
      <c r="N62" s="16">
        <v>14857361.390000001</v>
      </c>
      <c r="O62" s="6">
        <v>18425.7</v>
      </c>
      <c r="P62" s="6">
        <v>10567470.51</v>
      </c>
      <c r="Q62" s="6">
        <v>3635573.06</v>
      </c>
      <c r="R62" s="6">
        <v>0</v>
      </c>
      <c r="S62" s="6">
        <v>0</v>
      </c>
      <c r="T62" s="16">
        <v>14203043.57</v>
      </c>
      <c r="U62" s="6">
        <v>-4.1399999999999997</v>
      </c>
      <c r="V62" s="6">
        <v>-628290.94999999995</v>
      </c>
      <c r="W62" s="6">
        <v>-26026.869999999995</v>
      </c>
      <c r="X62" s="16">
        <v>-654317.81999999995</v>
      </c>
    </row>
    <row r="63" spans="7:24" x14ac:dyDescent="0.25">
      <c r="G63" s="15"/>
      <c r="H63" s="6" t="s">
        <v>32</v>
      </c>
      <c r="I63" s="15">
        <v>1632.3</v>
      </c>
      <c r="J63" s="6">
        <v>907920.8</v>
      </c>
      <c r="K63" s="6">
        <v>701858.65</v>
      </c>
      <c r="L63" s="6">
        <v>0</v>
      </c>
      <c r="M63" s="6">
        <v>0</v>
      </c>
      <c r="N63" s="16">
        <v>1609779.45</v>
      </c>
      <c r="O63" s="6">
        <v>1631.74</v>
      </c>
      <c r="P63" s="6">
        <v>903135.33</v>
      </c>
      <c r="Q63" s="6">
        <v>632845.02</v>
      </c>
      <c r="R63" s="6">
        <v>0</v>
      </c>
      <c r="S63" s="6">
        <v>0</v>
      </c>
      <c r="T63" s="16">
        <v>1535980.35</v>
      </c>
      <c r="U63" s="6">
        <v>-0.56000000000000005</v>
      </c>
      <c r="V63" s="6">
        <v>-5667.65</v>
      </c>
      <c r="W63" s="6">
        <v>-68131.450000000012</v>
      </c>
      <c r="X63" s="16">
        <v>-73799.100000000006</v>
      </c>
    </row>
    <row r="64" spans="7:24" x14ac:dyDescent="0.25">
      <c r="G64" s="15"/>
      <c r="H64" s="6" t="s">
        <v>351</v>
      </c>
      <c r="I64" s="15">
        <v>435.53</v>
      </c>
      <c r="J64" s="6">
        <v>278392.19</v>
      </c>
      <c r="K64" s="6">
        <v>108585.57</v>
      </c>
      <c r="L64" s="6">
        <v>0</v>
      </c>
      <c r="M64" s="6">
        <v>0</v>
      </c>
      <c r="N64" s="16">
        <v>386977.76</v>
      </c>
      <c r="O64" s="6">
        <v>430.42</v>
      </c>
      <c r="P64" s="6">
        <v>273104</v>
      </c>
      <c r="Q64" s="6">
        <v>85401.2</v>
      </c>
      <c r="R64" s="6">
        <v>0</v>
      </c>
      <c r="S64" s="6">
        <v>0</v>
      </c>
      <c r="T64" s="16">
        <v>358505.2</v>
      </c>
      <c r="U64" s="6">
        <v>-5.1100000000000003</v>
      </c>
      <c r="V64" s="6">
        <v>-3968.69</v>
      </c>
      <c r="W64" s="6">
        <v>-24503.870000000003</v>
      </c>
      <c r="X64" s="16">
        <v>-28472.560000000001</v>
      </c>
    </row>
    <row r="65" spans="7:24" x14ac:dyDescent="0.25">
      <c r="G65" s="15"/>
      <c r="H65" s="6" t="s">
        <v>352</v>
      </c>
      <c r="I65" s="15">
        <v>56</v>
      </c>
      <c r="J65" s="6">
        <v>34056.68</v>
      </c>
      <c r="K65" s="6">
        <v>4407.99</v>
      </c>
      <c r="L65" s="6">
        <v>0</v>
      </c>
      <c r="M65" s="6">
        <v>0</v>
      </c>
      <c r="N65" s="16">
        <v>38464.67</v>
      </c>
      <c r="O65" s="6">
        <v>56</v>
      </c>
      <c r="P65" s="6">
        <v>33607.49</v>
      </c>
      <c r="Q65" s="6">
        <v>3656.85</v>
      </c>
      <c r="R65" s="6">
        <v>0</v>
      </c>
      <c r="S65" s="6">
        <v>0</v>
      </c>
      <c r="T65" s="16">
        <v>37264.339999999997</v>
      </c>
      <c r="U65" s="6">
        <v>0</v>
      </c>
      <c r="V65" s="6">
        <v>-495.46</v>
      </c>
      <c r="W65" s="6">
        <v>-704.86999999999989</v>
      </c>
      <c r="X65" s="16">
        <v>-1200.33</v>
      </c>
    </row>
    <row r="66" spans="7:24" x14ac:dyDescent="0.25">
      <c r="G66" s="15"/>
      <c r="H66" s="6" t="s">
        <v>353</v>
      </c>
      <c r="I66" s="15">
        <v>13510.36</v>
      </c>
      <c r="J66" s="6">
        <v>7552067.71</v>
      </c>
      <c r="K66" s="6">
        <v>2617895.02</v>
      </c>
      <c r="L66" s="6">
        <v>194902.45</v>
      </c>
      <c r="M66" s="6">
        <v>0</v>
      </c>
      <c r="N66" s="16">
        <v>10364865.18</v>
      </c>
      <c r="O66" s="6">
        <v>13510.37</v>
      </c>
      <c r="P66" s="6">
        <v>7477344.4800000004</v>
      </c>
      <c r="Q66" s="6">
        <v>2556004.62</v>
      </c>
      <c r="R66" s="6">
        <v>185836.5</v>
      </c>
      <c r="S66" s="6">
        <v>0</v>
      </c>
      <c r="T66" s="16">
        <v>10219185.6</v>
      </c>
      <c r="U66" s="6">
        <v>0.01</v>
      </c>
      <c r="V66" s="6">
        <v>-73505.740000000005</v>
      </c>
      <c r="W66" s="6">
        <v>-72173.839999999982</v>
      </c>
      <c r="X66" s="16">
        <v>-145679.57999999999</v>
      </c>
    </row>
    <row r="67" spans="7:24" x14ac:dyDescent="0.25">
      <c r="G67" s="15"/>
      <c r="H67" s="6" t="s">
        <v>261</v>
      </c>
      <c r="I67" s="15">
        <v>5029.49</v>
      </c>
      <c r="J67" s="6">
        <v>3170496.7</v>
      </c>
      <c r="K67" s="6">
        <v>845708.02</v>
      </c>
      <c r="L67" s="6">
        <v>206893.4</v>
      </c>
      <c r="M67" s="6">
        <v>0</v>
      </c>
      <c r="N67" s="16">
        <v>4223098.12</v>
      </c>
      <c r="O67" s="6">
        <v>5017.16</v>
      </c>
      <c r="P67" s="6">
        <v>3122938.13</v>
      </c>
      <c r="Q67" s="6">
        <v>818718.39</v>
      </c>
      <c r="R67" s="6">
        <v>241122.35</v>
      </c>
      <c r="S67" s="6">
        <v>0</v>
      </c>
      <c r="T67" s="16">
        <v>4182778.87</v>
      </c>
      <c r="U67" s="6">
        <v>-12.33</v>
      </c>
      <c r="V67" s="6">
        <v>-48407.44</v>
      </c>
      <c r="W67" s="6">
        <v>8088.1900000000023</v>
      </c>
      <c r="X67" s="16">
        <v>-40319.25</v>
      </c>
    </row>
    <row r="68" spans="7:24" x14ac:dyDescent="0.25">
      <c r="G68" s="15"/>
      <c r="H68" s="6" t="s">
        <v>354</v>
      </c>
      <c r="I68" s="15">
        <v>12121.56</v>
      </c>
      <c r="J68" s="6">
        <v>7280832.04</v>
      </c>
      <c r="K68" s="6">
        <v>1884947.16</v>
      </c>
      <c r="L68" s="6">
        <v>204129.53</v>
      </c>
      <c r="M68" s="6">
        <v>0</v>
      </c>
      <c r="N68" s="16">
        <v>9369908.7300000004</v>
      </c>
      <c r="O68" s="6">
        <v>12120.38</v>
      </c>
      <c r="P68" s="6">
        <v>6956824.3300000001</v>
      </c>
      <c r="Q68" s="6">
        <v>1797937.93</v>
      </c>
      <c r="R68" s="6">
        <v>142025.28</v>
      </c>
      <c r="S68" s="6">
        <v>0</v>
      </c>
      <c r="T68" s="16">
        <v>8896787.5399999991</v>
      </c>
      <c r="U68" s="6">
        <v>-1.18</v>
      </c>
      <c r="V68" s="6">
        <v>-382333.28</v>
      </c>
      <c r="W68" s="6">
        <v>-90787.909999999974</v>
      </c>
      <c r="X68" s="16">
        <v>-473121.19</v>
      </c>
    </row>
    <row r="69" spans="7:24" x14ac:dyDescent="0.25">
      <c r="G69" s="15"/>
      <c r="H69" s="6" t="s">
        <v>262</v>
      </c>
      <c r="I69" s="15">
        <v>4032.77</v>
      </c>
      <c r="J69" s="6">
        <v>2254193.2799999998</v>
      </c>
      <c r="K69" s="6">
        <v>1078931.24</v>
      </c>
      <c r="L69" s="6">
        <v>0</v>
      </c>
      <c r="M69" s="6">
        <v>0</v>
      </c>
      <c r="N69" s="16">
        <v>3333124.52</v>
      </c>
      <c r="O69" s="6">
        <v>4047.89</v>
      </c>
      <c r="P69" s="6">
        <v>2238619.71</v>
      </c>
      <c r="Q69" s="6">
        <v>1060861.82</v>
      </c>
      <c r="R69" s="6">
        <v>0</v>
      </c>
      <c r="S69" s="6">
        <v>0</v>
      </c>
      <c r="T69" s="16">
        <v>3299481.53</v>
      </c>
      <c r="U69" s="6">
        <v>15.12</v>
      </c>
      <c r="V69" s="6">
        <v>-22226.16</v>
      </c>
      <c r="W69" s="6">
        <v>-11416.829999999998</v>
      </c>
      <c r="X69" s="16">
        <v>-33642.99</v>
      </c>
    </row>
    <row r="70" spans="7:24" x14ac:dyDescent="0.25">
      <c r="G70" s="15"/>
      <c r="H70" s="6" t="s">
        <v>355</v>
      </c>
      <c r="I70" s="15">
        <v>4851.93</v>
      </c>
      <c r="J70" s="6">
        <v>2901393.14</v>
      </c>
      <c r="K70" s="6">
        <v>1323678.82</v>
      </c>
      <c r="L70" s="6">
        <v>0</v>
      </c>
      <c r="M70" s="6">
        <v>0</v>
      </c>
      <c r="N70" s="16">
        <v>4225071.96</v>
      </c>
      <c r="O70" s="6">
        <v>4851.62</v>
      </c>
      <c r="P70" s="6">
        <v>2815114.92</v>
      </c>
      <c r="Q70" s="6">
        <v>1165601.3600000001</v>
      </c>
      <c r="R70" s="6">
        <v>0</v>
      </c>
      <c r="S70" s="6">
        <v>0</v>
      </c>
      <c r="T70" s="16">
        <v>3980716.28</v>
      </c>
      <c r="U70" s="6">
        <v>-0.31</v>
      </c>
      <c r="V70" s="6">
        <v>-130493.17</v>
      </c>
      <c r="W70" s="6">
        <v>-113862.51</v>
      </c>
      <c r="X70" s="16">
        <v>-244355.68</v>
      </c>
    </row>
    <row r="71" spans="7:24" x14ac:dyDescent="0.25">
      <c r="G71" s="15"/>
      <c r="H71" s="6" t="s">
        <v>293</v>
      </c>
      <c r="I71" s="15">
        <v>11906.15</v>
      </c>
      <c r="J71" s="6">
        <v>6647082.9000000004</v>
      </c>
      <c r="K71" s="6">
        <v>2304880.65</v>
      </c>
      <c r="L71" s="6">
        <v>311416.7</v>
      </c>
      <c r="M71" s="6">
        <v>0</v>
      </c>
      <c r="N71" s="16">
        <v>9263380.25</v>
      </c>
      <c r="O71" s="6">
        <v>11906.12</v>
      </c>
      <c r="P71" s="6">
        <v>6581803.7800000003</v>
      </c>
      <c r="Q71" s="6">
        <v>2235299.64</v>
      </c>
      <c r="R71" s="6">
        <v>302495.8</v>
      </c>
      <c r="S71" s="6">
        <v>0</v>
      </c>
      <c r="T71" s="16">
        <v>9119599.2200000007</v>
      </c>
      <c r="U71" s="6">
        <v>-0.03</v>
      </c>
      <c r="V71" s="6">
        <v>-64873.64</v>
      </c>
      <c r="W71" s="6">
        <v>-78907.39</v>
      </c>
      <c r="X71" s="16">
        <v>-143781.03</v>
      </c>
    </row>
    <row r="72" spans="7:24" x14ac:dyDescent="0.25">
      <c r="G72" s="15"/>
      <c r="H72" s="6" t="s">
        <v>356</v>
      </c>
      <c r="I72" s="15">
        <v>100.65</v>
      </c>
      <c r="J72" s="6">
        <v>56992.38</v>
      </c>
      <c r="K72" s="6">
        <v>33869.49</v>
      </c>
      <c r="L72" s="6">
        <v>0</v>
      </c>
      <c r="M72" s="6">
        <v>0</v>
      </c>
      <c r="N72" s="16">
        <v>90861.87</v>
      </c>
      <c r="O72" s="6">
        <v>100.65</v>
      </c>
      <c r="P72" s="6">
        <v>56707.28</v>
      </c>
      <c r="Q72" s="6">
        <v>30265.99</v>
      </c>
      <c r="R72" s="6">
        <v>0</v>
      </c>
      <c r="S72" s="6">
        <v>0</v>
      </c>
      <c r="T72" s="16">
        <v>86973.27</v>
      </c>
      <c r="U72" s="6">
        <v>0</v>
      </c>
      <c r="V72" s="6">
        <v>-484.3</v>
      </c>
      <c r="W72" s="6">
        <v>-3404.2999999999997</v>
      </c>
      <c r="X72" s="16">
        <v>-3888.6</v>
      </c>
    </row>
    <row r="73" spans="7:24" x14ac:dyDescent="0.25">
      <c r="G73" s="15"/>
      <c r="H73" s="6" t="s">
        <v>357</v>
      </c>
      <c r="I73" s="15">
        <v>0</v>
      </c>
      <c r="J73" s="6">
        <v>0</v>
      </c>
      <c r="K73" s="6">
        <v>0</v>
      </c>
      <c r="L73" s="6">
        <v>48121.39</v>
      </c>
      <c r="M73" s="6">
        <v>0</v>
      </c>
      <c r="N73" s="16">
        <v>48121.39</v>
      </c>
      <c r="O73" s="6">
        <v>0</v>
      </c>
      <c r="P73" s="6">
        <v>0</v>
      </c>
      <c r="Q73" s="6">
        <v>0</v>
      </c>
      <c r="R73" s="6">
        <v>45891.7</v>
      </c>
      <c r="S73" s="6">
        <v>0</v>
      </c>
      <c r="T73" s="16">
        <v>45891.7</v>
      </c>
      <c r="U73" s="6">
        <v>0</v>
      </c>
      <c r="V73" s="6">
        <v>0</v>
      </c>
      <c r="W73" s="6">
        <v>-2229.69</v>
      </c>
      <c r="X73" s="16">
        <v>-2229.69</v>
      </c>
    </row>
    <row r="74" spans="7:24" x14ac:dyDescent="0.25">
      <c r="G74" s="15"/>
      <c r="H74" s="6" t="s">
        <v>358</v>
      </c>
      <c r="I74" s="15">
        <v>4001.08</v>
      </c>
      <c r="J74" s="6">
        <v>2394752.92</v>
      </c>
      <c r="K74" s="6">
        <v>884563.81</v>
      </c>
      <c r="L74" s="6">
        <v>0</v>
      </c>
      <c r="M74" s="6">
        <v>0</v>
      </c>
      <c r="N74" s="16">
        <v>3279316.73</v>
      </c>
      <c r="O74" s="6">
        <v>3989.4</v>
      </c>
      <c r="P74" s="6">
        <v>2318030.7799999998</v>
      </c>
      <c r="Q74" s="6">
        <v>783184.46</v>
      </c>
      <c r="R74" s="6">
        <v>0</v>
      </c>
      <c r="S74" s="6">
        <v>0</v>
      </c>
      <c r="T74" s="16">
        <v>3101215.24</v>
      </c>
      <c r="U74" s="6">
        <v>-11.68</v>
      </c>
      <c r="V74" s="6">
        <v>-96418.72</v>
      </c>
      <c r="W74" s="6">
        <v>-81682.76999999999</v>
      </c>
      <c r="X74" s="16">
        <v>-178101.49</v>
      </c>
    </row>
    <row r="75" spans="7:24" x14ac:dyDescent="0.25">
      <c r="G75" s="17" t="s">
        <v>35</v>
      </c>
      <c r="H75" s="18"/>
      <c r="I75" s="17">
        <v>513553.4600000002</v>
      </c>
      <c r="J75" s="18">
        <v>317067648.1099999</v>
      </c>
      <c r="K75" s="18">
        <v>81726934.929999962</v>
      </c>
      <c r="L75" s="18">
        <v>10565303.540000001</v>
      </c>
      <c r="M75" s="18">
        <v>0</v>
      </c>
      <c r="N75" s="19">
        <v>409359886.57999998</v>
      </c>
      <c r="O75" s="18">
        <v>513449.97000000015</v>
      </c>
      <c r="P75" s="18">
        <v>312833710.50999999</v>
      </c>
      <c r="Q75" s="18">
        <v>77838537.36999999</v>
      </c>
      <c r="R75" s="18">
        <v>10777021.260000002</v>
      </c>
      <c r="S75" s="18">
        <v>7577.81</v>
      </c>
      <c r="T75" s="19">
        <v>401456846.95000005</v>
      </c>
      <c r="U75" s="18">
        <v>-103.49000000000009</v>
      </c>
      <c r="V75" s="18">
        <v>-4892155.6100000013</v>
      </c>
      <c r="W75" s="18">
        <v>-3010884.0200000005</v>
      </c>
      <c r="X75" s="19">
        <v>-7903039.6300000008</v>
      </c>
    </row>
    <row r="76" spans="7:24" x14ac:dyDescent="0.25">
      <c r="G76" s="15"/>
      <c r="H76" s="6"/>
      <c r="I76" s="15"/>
      <c r="J76" s="6"/>
      <c r="K76" s="6"/>
      <c r="L76" s="6"/>
      <c r="M76" s="6"/>
      <c r="N76" s="16"/>
      <c r="O76" s="6"/>
      <c r="P76" s="6"/>
      <c r="Q76" s="6"/>
      <c r="R76" s="6"/>
      <c r="S76" s="6"/>
      <c r="T76" s="16"/>
      <c r="U76" s="6"/>
      <c r="V76" s="6"/>
      <c r="W76" s="6"/>
      <c r="X76" s="16"/>
    </row>
    <row r="77" spans="7:24" x14ac:dyDescent="0.25">
      <c r="G77" s="14" t="s">
        <v>320</v>
      </c>
      <c r="H77" s="6" t="s">
        <v>359</v>
      </c>
      <c r="I77" s="15">
        <v>11775.11</v>
      </c>
      <c r="J77" s="6">
        <v>8052568.1100000003</v>
      </c>
      <c r="K77" s="6">
        <v>1634583.58</v>
      </c>
      <c r="L77" s="6">
        <v>0</v>
      </c>
      <c r="M77" s="6">
        <v>0</v>
      </c>
      <c r="N77" s="16">
        <v>9687151.6899999995</v>
      </c>
      <c r="O77" s="6">
        <v>11718.63</v>
      </c>
      <c r="P77" s="6">
        <v>7948296.2199999997</v>
      </c>
      <c r="Q77" s="6">
        <v>1581778.28</v>
      </c>
      <c r="R77" s="6">
        <v>0</v>
      </c>
      <c r="S77" s="6">
        <v>0</v>
      </c>
      <c r="T77" s="16">
        <v>9530074.5</v>
      </c>
      <c r="U77" s="6">
        <v>-56.48</v>
      </c>
      <c r="V77" s="6">
        <v>-70616.570000000007</v>
      </c>
      <c r="W77" s="6">
        <v>-86460.62</v>
      </c>
      <c r="X77" s="16">
        <v>-157077.19</v>
      </c>
    </row>
    <row r="78" spans="7:24" x14ac:dyDescent="0.25">
      <c r="G78" s="15"/>
      <c r="H78" s="6" t="s">
        <v>360</v>
      </c>
      <c r="I78" s="15">
        <v>5022.16</v>
      </c>
      <c r="J78" s="6">
        <v>0</v>
      </c>
      <c r="K78" s="6">
        <v>0</v>
      </c>
      <c r="L78" s="6">
        <v>4240325.59</v>
      </c>
      <c r="M78" s="6">
        <v>0</v>
      </c>
      <c r="N78" s="16">
        <v>4240325.59</v>
      </c>
      <c r="O78" s="6">
        <v>5435.83</v>
      </c>
      <c r="P78" s="6">
        <v>0</v>
      </c>
      <c r="Q78" s="6">
        <v>0</v>
      </c>
      <c r="R78" s="6">
        <v>4500317.2</v>
      </c>
      <c r="S78" s="6">
        <v>0</v>
      </c>
      <c r="T78" s="16">
        <v>4500317.2</v>
      </c>
      <c r="U78" s="6">
        <v>413.67</v>
      </c>
      <c r="V78" s="6">
        <v>-12970.36</v>
      </c>
      <c r="W78" s="6">
        <v>272961.96999999997</v>
      </c>
      <c r="X78" s="16">
        <v>259991.61</v>
      </c>
    </row>
    <row r="79" spans="7:24" x14ac:dyDescent="0.25">
      <c r="G79" s="17" t="s">
        <v>361</v>
      </c>
      <c r="H79" s="18"/>
      <c r="I79" s="17">
        <v>16797.27</v>
      </c>
      <c r="J79" s="18">
        <v>8052568.1100000003</v>
      </c>
      <c r="K79" s="18">
        <v>1634583.58</v>
      </c>
      <c r="L79" s="18">
        <v>4240325.59</v>
      </c>
      <c r="M79" s="18">
        <v>0</v>
      </c>
      <c r="N79" s="19">
        <v>13927477.279999999</v>
      </c>
      <c r="O79" s="18">
        <v>17154.46</v>
      </c>
      <c r="P79" s="18">
        <v>7948296.2199999997</v>
      </c>
      <c r="Q79" s="18">
        <v>1581778.28</v>
      </c>
      <c r="R79" s="18">
        <v>4500317.2</v>
      </c>
      <c r="S79" s="18">
        <v>0</v>
      </c>
      <c r="T79" s="19">
        <v>14030391.699999999</v>
      </c>
      <c r="U79" s="18">
        <v>357.19</v>
      </c>
      <c r="V79" s="18">
        <v>-83586.930000000008</v>
      </c>
      <c r="W79" s="18">
        <v>186501.34999999998</v>
      </c>
      <c r="X79" s="19">
        <v>102914.41999999998</v>
      </c>
    </row>
    <row r="80" spans="7:24" x14ac:dyDescent="0.25">
      <c r="G80" s="15"/>
      <c r="H80" s="6"/>
      <c r="I80" s="15"/>
      <c r="J80" s="6"/>
      <c r="K80" s="6"/>
      <c r="L80" s="6"/>
      <c r="M80" s="6"/>
      <c r="N80" s="16"/>
      <c r="O80" s="6"/>
      <c r="P80" s="6"/>
      <c r="Q80" s="6"/>
      <c r="R80" s="6"/>
      <c r="S80" s="6"/>
      <c r="T80" s="16"/>
      <c r="U80" s="6"/>
      <c r="V80" s="6"/>
      <c r="W80" s="6"/>
      <c r="X80" s="16"/>
    </row>
    <row r="81" spans="7:24" x14ac:dyDescent="0.25">
      <c r="G81" s="14" t="s">
        <v>77</v>
      </c>
      <c r="H81" s="6" t="s">
        <v>568</v>
      </c>
      <c r="I81" s="15">
        <v>0</v>
      </c>
      <c r="J81" s="6">
        <v>0</v>
      </c>
      <c r="K81" s="6">
        <v>0</v>
      </c>
      <c r="L81" s="6">
        <v>6325.58</v>
      </c>
      <c r="M81" s="6">
        <v>0</v>
      </c>
      <c r="N81" s="16">
        <v>6325.58</v>
      </c>
      <c r="O81" s="6">
        <v>0</v>
      </c>
      <c r="P81" s="6">
        <v>0</v>
      </c>
      <c r="Q81" s="6">
        <v>0</v>
      </c>
      <c r="R81" s="6">
        <v>5872.2</v>
      </c>
      <c r="S81" s="6">
        <v>0</v>
      </c>
      <c r="T81" s="16">
        <v>5872.2</v>
      </c>
      <c r="U81" s="6">
        <v>0</v>
      </c>
      <c r="V81" s="6">
        <v>-39.68</v>
      </c>
      <c r="W81" s="6">
        <v>-413.7</v>
      </c>
      <c r="X81" s="16">
        <v>-453.38</v>
      </c>
    </row>
    <row r="82" spans="7:24" x14ac:dyDescent="0.25">
      <c r="G82" s="15"/>
      <c r="H82" s="6" t="s">
        <v>362</v>
      </c>
      <c r="I82" s="15">
        <v>64.31</v>
      </c>
      <c r="J82" s="6">
        <v>49561.48</v>
      </c>
      <c r="K82" s="6">
        <v>0</v>
      </c>
      <c r="L82" s="6">
        <v>0</v>
      </c>
      <c r="M82" s="6">
        <v>0</v>
      </c>
      <c r="N82" s="16">
        <v>49561.48</v>
      </c>
      <c r="O82" s="6">
        <v>823.35</v>
      </c>
      <c r="P82" s="6">
        <v>588814.24</v>
      </c>
      <c r="Q82" s="6">
        <v>0</v>
      </c>
      <c r="R82" s="6">
        <v>0</v>
      </c>
      <c r="S82" s="6">
        <v>0</v>
      </c>
      <c r="T82" s="16">
        <v>588814.24</v>
      </c>
      <c r="U82" s="6">
        <v>759.04</v>
      </c>
      <c r="V82" s="6">
        <v>-6518.23</v>
      </c>
      <c r="W82" s="6">
        <v>545770.99</v>
      </c>
      <c r="X82" s="16">
        <v>539252.76</v>
      </c>
    </row>
    <row r="83" spans="7:24" x14ac:dyDescent="0.25">
      <c r="G83" s="15"/>
      <c r="H83" s="6" t="s">
        <v>363</v>
      </c>
      <c r="I83" s="15">
        <v>108.49</v>
      </c>
      <c r="J83" s="6">
        <v>105802.24000000001</v>
      </c>
      <c r="K83" s="6">
        <v>0</v>
      </c>
      <c r="L83" s="6">
        <v>0</v>
      </c>
      <c r="M83" s="6">
        <v>0</v>
      </c>
      <c r="N83" s="16">
        <v>105802.24000000001</v>
      </c>
      <c r="O83" s="6">
        <v>108.5</v>
      </c>
      <c r="P83" s="6">
        <v>97622.96</v>
      </c>
      <c r="Q83" s="6">
        <v>0</v>
      </c>
      <c r="R83" s="6">
        <v>0</v>
      </c>
      <c r="S83" s="6">
        <v>0</v>
      </c>
      <c r="T83" s="16">
        <v>97622.96</v>
      </c>
      <c r="U83" s="6">
        <v>0.01</v>
      </c>
      <c r="V83" s="6">
        <v>-8946.3799999999992</v>
      </c>
      <c r="W83" s="6">
        <v>767.09999999999945</v>
      </c>
      <c r="X83" s="16">
        <v>-8179.28</v>
      </c>
    </row>
    <row r="84" spans="7:24" x14ac:dyDescent="0.25">
      <c r="G84" s="15"/>
      <c r="H84" s="6" t="s">
        <v>364</v>
      </c>
      <c r="I84" s="15">
        <v>116.73</v>
      </c>
      <c r="J84" s="6">
        <v>107250.14</v>
      </c>
      <c r="K84" s="6">
        <v>0</v>
      </c>
      <c r="L84" s="6">
        <v>0</v>
      </c>
      <c r="M84" s="6">
        <v>0</v>
      </c>
      <c r="N84" s="16">
        <v>107250.14</v>
      </c>
      <c r="O84" s="6">
        <v>116.73</v>
      </c>
      <c r="P84" s="6">
        <v>105917.29</v>
      </c>
      <c r="Q84" s="6">
        <v>0</v>
      </c>
      <c r="R84" s="6">
        <v>0</v>
      </c>
      <c r="S84" s="6">
        <v>0</v>
      </c>
      <c r="T84" s="16">
        <v>105917.29</v>
      </c>
      <c r="U84" s="6">
        <v>0</v>
      </c>
      <c r="V84" s="6">
        <v>-1172.52</v>
      </c>
      <c r="W84" s="6">
        <v>-160.32999999999993</v>
      </c>
      <c r="X84" s="16">
        <v>-1332.85</v>
      </c>
    </row>
    <row r="85" spans="7:24" x14ac:dyDescent="0.25">
      <c r="G85" s="15"/>
      <c r="H85" s="6" t="s">
        <v>365</v>
      </c>
      <c r="I85" s="15">
        <v>119.82</v>
      </c>
      <c r="J85" s="6">
        <v>116851.53</v>
      </c>
      <c r="K85" s="6">
        <v>0</v>
      </c>
      <c r="L85" s="6">
        <v>0</v>
      </c>
      <c r="M85" s="6">
        <v>0</v>
      </c>
      <c r="N85" s="16">
        <v>116851.53</v>
      </c>
      <c r="O85" s="6">
        <v>119.82</v>
      </c>
      <c r="P85" s="6">
        <v>107805.13</v>
      </c>
      <c r="Q85" s="6">
        <v>0</v>
      </c>
      <c r="R85" s="6">
        <v>0</v>
      </c>
      <c r="S85" s="6">
        <v>0</v>
      </c>
      <c r="T85" s="16">
        <v>107805.13</v>
      </c>
      <c r="U85" s="6">
        <v>0</v>
      </c>
      <c r="V85" s="6">
        <v>-9879.5</v>
      </c>
      <c r="W85" s="6">
        <v>833.10000000000036</v>
      </c>
      <c r="X85" s="16">
        <v>-9046.4</v>
      </c>
    </row>
    <row r="86" spans="7:24" x14ac:dyDescent="0.25">
      <c r="G86" s="15"/>
      <c r="H86" s="6" t="s">
        <v>569</v>
      </c>
      <c r="I86" s="15">
        <v>0</v>
      </c>
      <c r="J86" s="6">
        <v>0</v>
      </c>
      <c r="K86" s="6">
        <v>0</v>
      </c>
      <c r="L86" s="6">
        <v>6745.31</v>
      </c>
      <c r="M86" s="6">
        <v>0</v>
      </c>
      <c r="N86" s="16">
        <v>6745.31</v>
      </c>
      <c r="O86" s="6">
        <v>0</v>
      </c>
      <c r="P86" s="6">
        <v>0</v>
      </c>
      <c r="Q86" s="6">
        <v>0</v>
      </c>
      <c r="R86" s="6">
        <v>6574.68</v>
      </c>
      <c r="S86" s="6">
        <v>0</v>
      </c>
      <c r="T86" s="16">
        <v>6574.68</v>
      </c>
      <c r="U86" s="6">
        <v>0</v>
      </c>
      <c r="V86" s="6">
        <v>-44.42</v>
      </c>
      <c r="W86" s="6">
        <v>-126.21</v>
      </c>
      <c r="X86" s="16">
        <v>-170.63</v>
      </c>
    </row>
    <row r="87" spans="7:24" x14ac:dyDescent="0.25">
      <c r="G87" s="15"/>
      <c r="H87" s="6" t="s">
        <v>570</v>
      </c>
      <c r="I87" s="15">
        <v>0</v>
      </c>
      <c r="J87" s="6">
        <v>0</v>
      </c>
      <c r="K87" s="6">
        <v>0</v>
      </c>
      <c r="L87" s="6">
        <v>0</v>
      </c>
      <c r="M87" s="6">
        <v>0</v>
      </c>
      <c r="N87" s="16">
        <v>0</v>
      </c>
      <c r="O87" s="6">
        <v>0</v>
      </c>
      <c r="P87" s="6">
        <v>0</v>
      </c>
      <c r="Q87" s="6">
        <v>0</v>
      </c>
      <c r="R87" s="6">
        <v>4211.3500000000004</v>
      </c>
      <c r="S87" s="6">
        <v>0</v>
      </c>
      <c r="T87" s="16">
        <v>4211.3500000000004</v>
      </c>
      <c r="U87" s="6">
        <v>0</v>
      </c>
      <c r="V87" s="6">
        <v>-3.14</v>
      </c>
      <c r="W87" s="6">
        <v>4214.4900000000007</v>
      </c>
      <c r="X87" s="16">
        <v>4211.3500000000004</v>
      </c>
    </row>
    <row r="88" spans="7:24" x14ac:dyDescent="0.25">
      <c r="G88" s="15"/>
      <c r="H88" s="6" t="s">
        <v>571</v>
      </c>
      <c r="I88" s="15">
        <v>0</v>
      </c>
      <c r="J88" s="6">
        <v>0</v>
      </c>
      <c r="K88" s="6">
        <v>0</v>
      </c>
      <c r="L88" s="6">
        <v>7161.82</v>
      </c>
      <c r="M88" s="6">
        <v>0</v>
      </c>
      <c r="N88" s="16">
        <v>7161.82</v>
      </c>
      <c r="O88" s="6">
        <v>0</v>
      </c>
      <c r="P88" s="6">
        <v>0</v>
      </c>
      <c r="Q88" s="6">
        <v>0</v>
      </c>
      <c r="R88" s="6">
        <v>7078.68</v>
      </c>
      <c r="S88" s="6">
        <v>0</v>
      </c>
      <c r="T88" s="16">
        <v>7078.68</v>
      </c>
      <c r="U88" s="6">
        <v>0</v>
      </c>
      <c r="V88" s="6">
        <v>-68.680000000000007</v>
      </c>
      <c r="W88" s="6">
        <v>-14.459999999999994</v>
      </c>
      <c r="X88" s="16">
        <v>-83.14</v>
      </c>
    </row>
    <row r="89" spans="7:24" x14ac:dyDescent="0.25">
      <c r="G89" s="15"/>
      <c r="H89" s="6" t="s">
        <v>453</v>
      </c>
      <c r="I89" s="15">
        <v>58.57</v>
      </c>
      <c r="J89" s="6">
        <v>38622.550000000003</v>
      </c>
      <c r="K89" s="6">
        <v>15855.08</v>
      </c>
      <c r="L89" s="6">
        <v>0</v>
      </c>
      <c r="M89" s="6">
        <v>0</v>
      </c>
      <c r="N89" s="16">
        <v>54477.63</v>
      </c>
      <c r="O89" s="6">
        <v>58.57</v>
      </c>
      <c r="P89" s="6">
        <v>38275.29</v>
      </c>
      <c r="Q89" s="6">
        <v>14054.59</v>
      </c>
      <c r="R89" s="6">
        <v>0</v>
      </c>
      <c r="S89" s="6">
        <v>0</v>
      </c>
      <c r="T89" s="16">
        <v>52329.88</v>
      </c>
      <c r="U89" s="6">
        <v>0</v>
      </c>
      <c r="V89" s="6">
        <v>-579.29999999999995</v>
      </c>
      <c r="W89" s="6">
        <v>-1568.45</v>
      </c>
      <c r="X89" s="16">
        <v>-2147.75</v>
      </c>
    </row>
    <row r="90" spans="7:24" x14ac:dyDescent="0.25">
      <c r="G90" s="15"/>
      <c r="H90" s="6" t="s">
        <v>366</v>
      </c>
      <c r="I90" s="15">
        <v>58.93</v>
      </c>
      <c r="J90" s="6">
        <v>37925.370000000003</v>
      </c>
      <c r="K90" s="6">
        <v>4950.45</v>
      </c>
      <c r="L90" s="6">
        <v>0</v>
      </c>
      <c r="M90" s="6">
        <v>0</v>
      </c>
      <c r="N90" s="16">
        <v>42875.82</v>
      </c>
      <c r="O90" s="6">
        <v>58.93</v>
      </c>
      <c r="P90" s="6">
        <v>37371.870000000003</v>
      </c>
      <c r="Q90" s="6">
        <v>4466.91</v>
      </c>
      <c r="R90" s="6">
        <v>0</v>
      </c>
      <c r="S90" s="6">
        <v>0</v>
      </c>
      <c r="T90" s="16">
        <v>41838.78</v>
      </c>
      <c r="U90" s="6">
        <v>0</v>
      </c>
      <c r="V90" s="6">
        <v>-463.16</v>
      </c>
      <c r="W90" s="6">
        <v>-573.87999999999988</v>
      </c>
      <c r="X90" s="16">
        <v>-1037.04</v>
      </c>
    </row>
    <row r="91" spans="7:24" x14ac:dyDescent="0.25">
      <c r="G91" s="15"/>
      <c r="H91" s="6" t="s">
        <v>367</v>
      </c>
      <c r="I91" s="15">
        <v>58.67</v>
      </c>
      <c r="J91" s="6">
        <v>37758.04</v>
      </c>
      <c r="K91" s="6">
        <v>5806.3</v>
      </c>
      <c r="L91" s="6">
        <v>0</v>
      </c>
      <c r="M91" s="6">
        <v>0</v>
      </c>
      <c r="N91" s="16">
        <v>43564.34</v>
      </c>
      <c r="O91" s="6">
        <v>58.67</v>
      </c>
      <c r="P91" s="6">
        <v>37202.75</v>
      </c>
      <c r="Q91" s="6">
        <v>5771.74</v>
      </c>
      <c r="R91" s="6">
        <v>0</v>
      </c>
      <c r="S91" s="6">
        <v>0</v>
      </c>
      <c r="T91" s="16">
        <v>42974.49</v>
      </c>
      <c r="U91" s="6">
        <v>0</v>
      </c>
      <c r="V91" s="6">
        <v>-475.73</v>
      </c>
      <c r="W91" s="6">
        <v>-114.12</v>
      </c>
      <c r="X91" s="16">
        <v>-589.85</v>
      </c>
    </row>
    <row r="92" spans="7:24" x14ac:dyDescent="0.25">
      <c r="G92" s="15"/>
      <c r="H92" s="6" t="s">
        <v>368</v>
      </c>
      <c r="I92" s="15">
        <v>29.33</v>
      </c>
      <c r="J92" s="6">
        <v>18875.8</v>
      </c>
      <c r="K92" s="6">
        <v>2258.1</v>
      </c>
      <c r="L92" s="6">
        <v>0</v>
      </c>
      <c r="M92" s="6">
        <v>0</v>
      </c>
      <c r="N92" s="16">
        <v>21133.9</v>
      </c>
      <c r="O92" s="6">
        <v>29.33</v>
      </c>
      <c r="P92" s="6">
        <v>18601.39</v>
      </c>
      <c r="Q92" s="6">
        <v>2045.61</v>
      </c>
      <c r="R92" s="6">
        <v>0</v>
      </c>
      <c r="S92" s="6">
        <v>0</v>
      </c>
      <c r="T92" s="16">
        <v>20647</v>
      </c>
      <c r="U92" s="6">
        <v>0</v>
      </c>
      <c r="V92" s="6">
        <v>-228.57</v>
      </c>
      <c r="W92" s="6">
        <v>-258.33</v>
      </c>
      <c r="X92" s="16">
        <v>-486.9</v>
      </c>
    </row>
    <row r="93" spans="7:24" x14ac:dyDescent="0.25">
      <c r="G93" s="15"/>
      <c r="H93" s="6" t="s">
        <v>369</v>
      </c>
      <c r="I93" s="15">
        <v>29.33</v>
      </c>
      <c r="J93" s="6">
        <v>18875.8</v>
      </c>
      <c r="K93" s="6">
        <v>2053.58</v>
      </c>
      <c r="L93" s="6">
        <v>0</v>
      </c>
      <c r="M93" s="6">
        <v>0</v>
      </c>
      <c r="N93" s="16">
        <v>20929.38</v>
      </c>
      <c r="O93" s="6">
        <v>29.33</v>
      </c>
      <c r="P93" s="6">
        <v>18601.39</v>
      </c>
      <c r="Q93" s="6">
        <v>1860.99</v>
      </c>
      <c r="R93" s="6">
        <v>0</v>
      </c>
      <c r="S93" s="6">
        <v>0</v>
      </c>
      <c r="T93" s="16">
        <v>20462.38</v>
      </c>
      <c r="U93" s="6">
        <v>0</v>
      </c>
      <c r="V93" s="6">
        <v>-226.52</v>
      </c>
      <c r="W93" s="6">
        <v>-240.48</v>
      </c>
      <c r="X93" s="16">
        <v>-467</v>
      </c>
    </row>
    <row r="94" spans="7:24" x14ac:dyDescent="0.25">
      <c r="G94" s="15"/>
      <c r="H94" s="6" t="s">
        <v>370</v>
      </c>
      <c r="I94" s="15">
        <v>26.95</v>
      </c>
      <c r="J94" s="6">
        <v>16372.84</v>
      </c>
      <c r="K94" s="6">
        <v>4388.0600000000004</v>
      </c>
      <c r="L94" s="6">
        <v>0</v>
      </c>
      <c r="M94" s="6">
        <v>0</v>
      </c>
      <c r="N94" s="16">
        <v>20760.900000000001</v>
      </c>
      <c r="O94" s="6">
        <v>27.2</v>
      </c>
      <c r="P94" s="6">
        <v>15073.08</v>
      </c>
      <c r="Q94" s="6">
        <v>4006.2</v>
      </c>
      <c r="R94" s="6">
        <v>0</v>
      </c>
      <c r="S94" s="6">
        <v>0</v>
      </c>
      <c r="T94" s="16">
        <v>19079.28</v>
      </c>
      <c r="U94" s="6">
        <v>0.25</v>
      </c>
      <c r="V94" s="6">
        <v>-1748.47</v>
      </c>
      <c r="W94" s="6">
        <v>66.850000000000136</v>
      </c>
      <c r="X94" s="16">
        <v>-1681.62</v>
      </c>
    </row>
    <row r="95" spans="7:24" x14ac:dyDescent="0.25">
      <c r="G95" s="15"/>
      <c r="H95" s="6" t="s">
        <v>371</v>
      </c>
      <c r="I95" s="15">
        <v>45.6</v>
      </c>
      <c r="J95" s="6">
        <v>29346.62</v>
      </c>
      <c r="K95" s="6">
        <v>22997.69</v>
      </c>
      <c r="L95" s="6">
        <v>0</v>
      </c>
      <c r="M95" s="6">
        <v>0</v>
      </c>
      <c r="N95" s="16">
        <v>52344.31</v>
      </c>
      <c r="O95" s="6">
        <v>45.6</v>
      </c>
      <c r="P95" s="6">
        <v>28916.69</v>
      </c>
      <c r="Q95" s="6">
        <v>15291.63</v>
      </c>
      <c r="R95" s="6">
        <v>0</v>
      </c>
      <c r="S95" s="6">
        <v>0</v>
      </c>
      <c r="T95" s="16">
        <v>44208.32</v>
      </c>
      <c r="U95" s="6">
        <v>0</v>
      </c>
      <c r="V95" s="6">
        <v>-489.39</v>
      </c>
      <c r="W95" s="6">
        <v>-7646.5999999999995</v>
      </c>
      <c r="X95" s="16">
        <v>-8135.99</v>
      </c>
    </row>
    <row r="96" spans="7:24" x14ac:dyDescent="0.25">
      <c r="G96" s="15"/>
      <c r="H96" s="6" t="s">
        <v>372</v>
      </c>
      <c r="I96" s="15">
        <v>72.14</v>
      </c>
      <c r="J96" s="6">
        <v>40748.910000000003</v>
      </c>
      <c r="K96" s="6">
        <v>11616.82</v>
      </c>
      <c r="L96" s="6">
        <v>0</v>
      </c>
      <c r="M96" s="6">
        <v>0</v>
      </c>
      <c r="N96" s="16">
        <v>52365.73</v>
      </c>
      <c r="O96" s="6">
        <v>72.13</v>
      </c>
      <c r="P96" s="6">
        <v>40195.57</v>
      </c>
      <c r="Q96" s="6">
        <v>11510.88</v>
      </c>
      <c r="R96" s="6">
        <v>0</v>
      </c>
      <c r="S96" s="6">
        <v>0</v>
      </c>
      <c r="T96" s="16">
        <v>51706.45</v>
      </c>
      <c r="U96" s="6">
        <v>-0.01</v>
      </c>
      <c r="V96" s="6">
        <v>-572.4</v>
      </c>
      <c r="W96" s="6">
        <v>-86.88</v>
      </c>
      <c r="X96" s="16">
        <v>-659.28</v>
      </c>
    </row>
    <row r="97" spans="7:24" x14ac:dyDescent="0.25">
      <c r="G97" s="15"/>
      <c r="H97" s="6" t="s">
        <v>373</v>
      </c>
      <c r="I97" s="15">
        <v>122.6</v>
      </c>
      <c r="J97" s="6">
        <v>74482.73</v>
      </c>
      <c r="K97" s="6">
        <v>16541.27</v>
      </c>
      <c r="L97" s="6">
        <v>0</v>
      </c>
      <c r="M97" s="6">
        <v>0</v>
      </c>
      <c r="N97" s="16">
        <v>91024</v>
      </c>
      <c r="O97" s="6">
        <v>122.6</v>
      </c>
      <c r="P97" s="6">
        <v>68089.460000000006</v>
      </c>
      <c r="Q97" s="6">
        <v>15472.15</v>
      </c>
      <c r="R97" s="6">
        <v>0</v>
      </c>
      <c r="S97" s="6">
        <v>0</v>
      </c>
      <c r="T97" s="16">
        <v>83561.61</v>
      </c>
      <c r="U97" s="6">
        <v>0</v>
      </c>
      <c r="V97" s="6">
        <v>-7657.77</v>
      </c>
      <c r="W97" s="6">
        <v>195.38000000000011</v>
      </c>
      <c r="X97" s="16">
        <v>-7462.39</v>
      </c>
    </row>
    <row r="98" spans="7:24" x14ac:dyDescent="0.25">
      <c r="G98" s="15"/>
      <c r="H98" s="6" t="s">
        <v>374</v>
      </c>
      <c r="I98" s="15">
        <v>42.26</v>
      </c>
      <c r="J98" s="6">
        <v>25684.62</v>
      </c>
      <c r="K98" s="6">
        <v>9924.09</v>
      </c>
      <c r="L98" s="6">
        <v>0</v>
      </c>
      <c r="M98" s="6">
        <v>0</v>
      </c>
      <c r="N98" s="16">
        <v>35608.71</v>
      </c>
      <c r="O98" s="6">
        <v>42.27</v>
      </c>
      <c r="P98" s="6">
        <v>24242.59</v>
      </c>
      <c r="Q98" s="6">
        <v>9397.82</v>
      </c>
      <c r="R98" s="6">
        <v>0</v>
      </c>
      <c r="S98" s="6">
        <v>0</v>
      </c>
      <c r="T98" s="16">
        <v>33640.410000000003</v>
      </c>
      <c r="U98" s="6">
        <v>0.01</v>
      </c>
      <c r="V98" s="6">
        <v>-1976</v>
      </c>
      <c r="W98" s="6">
        <v>7.7000000000000455</v>
      </c>
      <c r="X98" s="16">
        <v>-1968.3</v>
      </c>
    </row>
    <row r="99" spans="7:24" x14ac:dyDescent="0.25">
      <c r="G99" s="17" t="s">
        <v>100</v>
      </c>
      <c r="H99" s="18"/>
      <c r="I99" s="17">
        <v>953.73000000000013</v>
      </c>
      <c r="J99" s="18">
        <v>718158.66999999993</v>
      </c>
      <c r="K99" s="18">
        <v>96391.439999999988</v>
      </c>
      <c r="L99" s="18">
        <v>20232.71</v>
      </c>
      <c r="M99" s="18">
        <v>0</v>
      </c>
      <c r="N99" s="19">
        <v>834782.82000000007</v>
      </c>
      <c r="O99" s="18">
        <v>1713.0299999999997</v>
      </c>
      <c r="P99" s="18">
        <v>1226729.7000000002</v>
      </c>
      <c r="Q99" s="18">
        <v>83878.51999999999</v>
      </c>
      <c r="R99" s="18">
        <v>23736.910000000003</v>
      </c>
      <c r="S99" s="18">
        <v>0</v>
      </c>
      <c r="T99" s="19">
        <v>1334345.1300000001</v>
      </c>
      <c r="U99" s="18">
        <v>759.3</v>
      </c>
      <c r="V99" s="18">
        <v>-41089.86</v>
      </c>
      <c r="W99" s="18">
        <v>540652.17000000016</v>
      </c>
      <c r="X99" s="19">
        <v>499562.30999999994</v>
      </c>
    </row>
    <row r="100" spans="7:24" x14ac:dyDescent="0.25">
      <c r="G100" s="15"/>
      <c r="H100" s="6"/>
      <c r="I100" s="15"/>
      <c r="J100" s="6"/>
      <c r="K100" s="6"/>
      <c r="L100" s="6"/>
      <c r="M100" s="6"/>
      <c r="N100" s="16"/>
      <c r="O100" s="6"/>
      <c r="P100" s="6"/>
      <c r="Q100" s="6"/>
      <c r="R100" s="6"/>
      <c r="S100" s="6"/>
      <c r="T100" s="16"/>
      <c r="U100" s="6"/>
      <c r="V100" s="6"/>
      <c r="W100" s="6"/>
      <c r="X100" s="16"/>
    </row>
    <row r="101" spans="7:24" x14ac:dyDescent="0.25">
      <c r="G101" s="14" t="s">
        <v>25</v>
      </c>
      <c r="H101" s="6"/>
      <c r="I101" s="15"/>
      <c r="J101" s="6"/>
      <c r="K101" s="6"/>
      <c r="L101" s="6"/>
      <c r="M101" s="6"/>
      <c r="N101" s="16"/>
      <c r="O101" s="6"/>
      <c r="P101" s="6"/>
      <c r="Q101" s="6"/>
      <c r="R101" s="6"/>
      <c r="S101" s="6"/>
      <c r="T101" s="16"/>
      <c r="U101" s="6">
        <v>0</v>
      </c>
      <c r="V101" s="6">
        <v>0</v>
      </c>
      <c r="W101" s="6">
        <v>0</v>
      </c>
      <c r="X101" s="16">
        <v>0</v>
      </c>
    </row>
    <row r="102" spans="7:24" x14ac:dyDescent="0.25">
      <c r="G102" s="20" t="s">
        <v>554</v>
      </c>
      <c r="H102" s="6" t="s">
        <v>37</v>
      </c>
      <c r="I102" s="15">
        <v>0</v>
      </c>
      <c r="J102" s="6">
        <v>0</v>
      </c>
      <c r="K102" s="6">
        <v>4863827.42</v>
      </c>
      <c r="L102" s="6">
        <v>0</v>
      </c>
      <c r="M102" s="6">
        <v>0</v>
      </c>
      <c r="N102" s="16">
        <v>4863827.42</v>
      </c>
      <c r="O102" s="6">
        <v>0</v>
      </c>
      <c r="P102" s="6">
        <v>0</v>
      </c>
      <c r="Q102" s="6">
        <v>6024943.5599999996</v>
      </c>
      <c r="R102" s="6">
        <v>0</v>
      </c>
      <c r="S102" s="6">
        <v>0</v>
      </c>
      <c r="T102" s="16">
        <v>6024943.5599999996</v>
      </c>
      <c r="U102" s="6">
        <v>0</v>
      </c>
      <c r="V102" s="6">
        <v>-118283.7</v>
      </c>
      <c r="W102" s="6">
        <v>1279399.8399999999</v>
      </c>
      <c r="X102" s="16">
        <v>1161116.1399999999</v>
      </c>
    </row>
    <row r="103" spans="7:24" x14ac:dyDescent="0.25">
      <c r="G103" s="20" t="s">
        <v>572</v>
      </c>
      <c r="H103" s="6" t="s">
        <v>37</v>
      </c>
      <c r="I103" s="15">
        <v>0</v>
      </c>
      <c r="J103" s="6">
        <v>2088892.7</v>
      </c>
      <c r="K103" s="6">
        <v>0</v>
      </c>
      <c r="L103" s="6">
        <v>0</v>
      </c>
      <c r="M103" s="6">
        <v>0</v>
      </c>
      <c r="N103" s="16">
        <v>2088892.7</v>
      </c>
      <c r="O103" s="6">
        <v>0</v>
      </c>
      <c r="P103" s="6">
        <v>2131290.19</v>
      </c>
      <c r="Q103" s="6">
        <v>0</v>
      </c>
      <c r="R103" s="6">
        <v>0</v>
      </c>
      <c r="S103" s="6">
        <v>0</v>
      </c>
      <c r="T103" s="16">
        <v>2131290.19</v>
      </c>
      <c r="U103" s="6">
        <v>0</v>
      </c>
      <c r="V103" s="6">
        <v>0</v>
      </c>
      <c r="W103" s="6">
        <v>42397.49</v>
      </c>
      <c r="X103" s="16">
        <v>42397.49</v>
      </c>
    </row>
    <row r="104" spans="7:24" x14ac:dyDescent="0.25">
      <c r="G104" s="20" t="s">
        <v>561</v>
      </c>
      <c r="H104" s="6" t="s">
        <v>37</v>
      </c>
      <c r="I104" s="15">
        <v>0</v>
      </c>
      <c r="J104" s="6">
        <v>0</v>
      </c>
      <c r="K104" s="6">
        <v>0</v>
      </c>
      <c r="L104" s="6">
        <v>0</v>
      </c>
      <c r="M104" s="6">
        <v>6639133.2000000002</v>
      </c>
      <c r="N104" s="16">
        <v>6639133.2000000002</v>
      </c>
      <c r="O104" s="6">
        <v>0</v>
      </c>
      <c r="P104" s="6">
        <v>0</v>
      </c>
      <c r="Q104" s="6">
        <v>0</v>
      </c>
      <c r="R104" s="6">
        <v>0</v>
      </c>
      <c r="S104" s="6">
        <v>6371882.4000000004</v>
      </c>
      <c r="T104" s="16">
        <v>6371882.4000000004</v>
      </c>
      <c r="U104" s="6">
        <v>0</v>
      </c>
      <c r="V104" s="6">
        <v>-147820.22</v>
      </c>
      <c r="W104" s="6">
        <v>-119430.57999999999</v>
      </c>
      <c r="X104" s="16">
        <v>-267250.8</v>
      </c>
    </row>
    <row r="105" spans="7:24" x14ac:dyDescent="0.25">
      <c r="G105" s="20" t="s">
        <v>61</v>
      </c>
      <c r="H105" s="6" t="s">
        <v>36</v>
      </c>
      <c r="I105" s="15">
        <v>0</v>
      </c>
      <c r="J105" s="6">
        <v>0</v>
      </c>
      <c r="K105" s="6">
        <v>0</v>
      </c>
      <c r="L105" s="6">
        <v>0</v>
      </c>
      <c r="M105" s="6">
        <v>0</v>
      </c>
      <c r="N105" s="16">
        <v>0</v>
      </c>
      <c r="O105" s="6">
        <v>0</v>
      </c>
      <c r="P105" s="6">
        <v>0</v>
      </c>
      <c r="Q105" s="6">
        <v>0</v>
      </c>
      <c r="R105" s="6">
        <v>839.14</v>
      </c>
      <c r="S105" s="6">
        <v>0</v>
      </c>
      <c r="T105" s="16">
        <v>839.14</v>
      </c>
      <c r="U105" s="6">
        <v>0</v>
      </c>
      <c r="V105" s="6">
        <v>0</v>
      </c>
      <c r="W105" s="6">
        <v>839.14</v>
      </c>
      <c r="X105" s="16">
        <v>839.14</v>
      </c>
    </row>
    <row r="106" spans="7:24" x14ac:dyDescent="0.25">
      <c r="G106" s="20" t="s">
        <v>75</v>
      </c>
      <c r="H106" s="6" t="s">
        <v>37</v>
      </c>
      <c r="I106" s="15">
        <v>0</v>
      </c>
      <c r="J106" s="6">
        <v>0</v>
      </c>
      <c r="K106" s="6">
        <v>0</v>
      </c>
      <c r="L106" s="6">
        <v>0</v>
      </c>
      <c r="M106" s="6">
        <v>3575000</v>
      </c>
      <c r="N106" s="16">
        <v>3575000</v>
      </c>
      <c r="O106" s="6">
        <v>0</v>
      </c>
      <c r="P106" s="6">
        <v>0</v>
      </c>
      <c r="Q106" s="6">
        <v>0</v>
      </c>
      <c r="R106" s="6">
        <v>0</v>
      </c>
      <c r="S106" s="6">
        <v>3217379.32</v>
      </c>
      <c r="T106" s="16">
        <v>3217379.32</v>
      </c>
      <c r="U106" s="6">
        <v>0</v>
      </c>
      <c r="V106" s="6">
        <v>-53837.19</v>
      </c>
      <c r="W106" s="6">
        <v>-303783.49</v>
      </c>
      <c r="X106" s="16">
        <v>-357620.68</v>
      </c>
    </row>
    <row r="107" spans="7:24" x14ac:dyDescent="0.25">
      <c r="G107" s="20" t="s">
        <v>555</v>
      </c>
      <c r="H107" s="6" t="s">
        <v>37</v>
      </c>
      <c r="I107" s="15">
        <v>0</v>
      </c>
      <c r="J107" s="6">
        <v>0</v>
      </c>
      <c r="K107" s="6">
        <v>0</v>
      </c>
      <c r="L107" s="6">
        <v>0</v>
      </c>
      <c r="M107" s="6">
        <v>0</v>
      </c>
      <c r="N107" s="1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-127445.48</v>
      </c>
      <c r="T107" s="16">
        <v>-127445.48</v>
      </c>
      <c r="U107" s="6">
        <v>0</v>
      </c>
      <c r="V107" s="6">
        <v>3617.66</v>
      </c>
      <c r="W107" s="6">
        <v>-131063.14</v>
      </c>
      <c r="X107" s="16">
        <v>-127445.48</v>
      </c>
    </row>
    <row r="108" spans="7:24" x14ac:dyDescent="0.25">
      <c r="G108" s="20" t="s">
        <v>556</v>
      </c>
      <c r="H108" s="6" t="s">
        <v>37</v>
      </c>
      <c r="I108" s="15">
        <v>0</v>
      </c>
      <c r="J108" s="6">
        <v>0</v>
      </c>
      <c r="K108" s="6">
        <v>0</v>
      </c>
      <c r="L108" s="6">
        <v>0</v>
      </c>
      <c r="M108" s="6">
        <v>4698000</v>
      </c>
      <c r="N108" s="16">
        <v>4698000</v>
      </c>
      <c r="O108" s="6">
        <v>0</v>
      </c>
      <c r="P108" s="6">
        <v>0</v>
      </c>
      <c r="Q108" s="6">
        <v>0</v>
      </c>
      <c r="R108" s="6">
        <v>0</v>
      </c>
      <c r="S108" s="6">
        <v>4148527.09</v>
      </c>
      <c r="T108" s="16">
        <v>4148527.09</v>
      </c>
      <c r="U108" s="6">
        <v>0</v>
      </c>
      <c r="V108" s="6">
        <v>-118076.4</v>
      </c>
      <c r="W108" s="6">
        <v>-431396.51</v>
      </c>
      <c r="X108" s="16">
        <v>-549472.91</v>
      </c>
    </row>
    <row r="109" spans="7:24" x14ac:dyDescent="0.25">
      <c r="G109" s="17" t="s">
        <v>38</v>
      </c>
      <c r="H109" s="18"/>
      <c r="I109" s="17">
        <v>0</v>
      </c>
      <c r="J109" s="18">
        <v>2088892.7</v>
      </c>
      <c r="K109" s="18">
        <v>4863827.42</v>
      </c>
      <c r="L109" s="18">
        <v>0</v>
      </c>
      <c r="M109" s="18">
        <v>14912133.199999999</v>
      </c>
      <c r="N109" s="19">
        <v>21864853.32</v>
      </c>
      <c r="O109" s="18">
        <v>0</v>
      </c>
      <c r="P109" s="18">
        <v>2131290.19</v>
      </c>
      <c r="Q109" s="18">
        <v>6024943.5599999996</v>
      </c>
      <c r="R109" s="18">
        <v>839.14</v>
      </c>
      <c r="S109" s="18">
        <v>13610343.33</v>
      </c>
      <c r="T109" s="19">
        <v>21767416.219999999</v>
      </c>
      <c r="U109" s="18">
        <v>0</v>
      </c>
      <c r="V109" s="18">
        <v>-434399.85</v>
      </c>
      <c r="W109" s="18">
        <v>336962.74999999965</v>
      </c>
      <c r="X109" s="19">
        <v>-97437.10000000021</v>
      </c>
    </row>
    <row r="110" spans="7:24" x14ac:dyDescent="0.25">
      <c r="G110" s="15"/>
      <c r="H110" s="6"/>
      <c r="I110" s="15"/>
      <c r="J110" s="6"/>
      <c r="K110" s="6"/>
      <c r="L110" s="6"/>
      <c r="M110" s="6"/>
      <c r="N110" s="16"/>
      <c r="O110" s="6"/>
      <c r="P110" s="6"/>
      <c r="Q110" s="6"/>
      <c r="R110" s="6"/>
      <c r="S110" s="6"/>
      <c r="T110" s="16"/>
      <c r="U110" s="6"/>
      <c r="V110" s="6"/>
      <c r="W110" s="6"/>
      <c r="X110" s="16"/>
    </row>
    <row r="111" spans="7:24" x14ac:dyDescent="0.25">
      <c r="G111" s="14" t="s">
        <v>321</v>
      </c>
      <c r="H111" s="6" t="s">
        <v>573</v>
      </c>
      <c r="I111" s="15">
        <v>0</v>
      </c>
      <c r="J111" s="6">
        <v>0</v>
      </c>
      <c r="K111" s="6">
        <v>0</v>
      </c>
      <c r="L111" s="6">
        <v>267000</v>
      </c>
      <c r="M111" s="6">
        <v>0</v>
      </c>
      <c r="N111" s="16">
        <v>267000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16">
        <v>0</v>
      </c>
      <c r="U111" s="6">
        <v>0</v>
      </c>
      <c r="V111" s="6">
        <v>0</v>
      </c>
      <c r="W111" s="6">
        <v>-267000</v>
      </c>
      <c r="X111" s="16">
        <v>-267000</v>
      </c>
    </row>
    <row r="112" spans="7:24" x14ac:dyDescent="0.25">
      <c r="G112" s="15"/>
      <c r="H112" s="6" t="s">
        <v>337</v>
      </c>
      <c r="I112" s="15">
        <v>0</v>
      </c>
      <c r="J112" s="6">
        <v>0</v>
      </c>
      <c r="K112" s="6">
        <v>0</v>
      </c>
      <c r="L112" s="6">
        <v>0</v>
      </c>
      <c r="M112" s="6">
        <v>0</v>
      </c>
      <c r="N112" s="16">
        <v>0</v>
      </c>
      <c r="O112" s="6">
        <v>0</v>
      </c>
      <c r="P112" s="6">
        <v>0</v>
      </c>
      <c r="Q112" s="6">
        <v>0</v>
      </c>
      <c r="R112" s="6">
        <v>296000</v>
      </c>
      <c r="S112" s="6">
        <v>0</v>
      </c>
      <c r="T112" s="16">
        <v>296000</v>
      </c>
      <c r="U112" s="6">
        <v>0</v>
      </c>
      <c r="V112" s="6">
        <v>-2208.35</v>
      </c>
      <c r="W112" s="6">
        <v>298208.34999999998</v>
      </c>
      <c r="X112" s="16">
        <v>296000</v>
      </c>
    </row>
    <row r="113" spans="7:24" x14ac:dyDescent="0.25">
      <c r="G113" s="17" t="s">
        <v>375</v>
      </c>
      <c r="H113" s="18"/>
      <c r="I113" s="17">
        <v>0</v>
      </c>
      <c r="J113" s="18">
        <v>0</v>
      </c>
      <c r="K113" s="18">
        <v>0</v>
      </c>
      <c r="L113" s="18">
        <v>267000</v>
      </c>
      <c r="M113" s="18">
        <v>0</v>
      </c>
      <c r="N113" s="19">
        <v>267000</v>
      </c>
      <c r="O113" s="18">
        <v>0</v>
      </c>
      <c r="P113" s="18">
        <v>0</v>
      </c>
      <c r="Q113" s="18">
        <v>0</v>
      </c>
      <c r="R113" s="18">
        <v>296000</v>
      </c>
      <c r="S113" s="18">
        <v>0</v>
      </c>
      <c r="T113" s="19">
        <v>296000</v>
      </c>
      <c r="U113" s="18">
        <v>0</v>
      </c>
      <c r="V113" s="18">
        <v>-2208.35</v>
      </c>
      <c r="W113" s="18">
        <v>31208.349999999977</v>
      </c>
      <c r="X113" s="19">
        <v>29000</v>
      </c>
    </row>
    <row r="114" spans="7:24" x14ac:dyDescent="0.25">
      <c r="G114" s="15"/>
      <c r="H114" s="6"/>
      <c r="I114" s="15"/>
      <c r="J114" s="6"/>
      <c r="K114" s="6"/>
      <c r="L114" s="6"/>
      <c r="M114" s="6"/>
      <c r="N114" s="16"/>
      <c r="O114" s="6"/>
      <c r="P114" s="6"/>
      <c r="Q114" s="6"/>
      <c r="R114" s="6"/>
      <c r="S114" s="6"/>
      <c r="T114" s="16"/>
      <c r="U114" s="6"/>
      <c r="V114" s="6"/>
      <c r="W114" s="6"/>
      <c r="X114" s="16"/>
    </row>
    <row r="115" spans="7:24" x14ac:dyDescent="0.25">
      <c r="G115" s="21" t="s">
        <v>376</v>
      </c>
      <c r="H115" s="22"/>
      <c r="I115" s="21">
        <v>531304.46000000008</v>
      </c>
      <c r="J115" s="23">
        <v>327927267.58999997</v>
      </c>
      <c r="K115" s="23">
        <v>88321737.369999945</v>
      </c>
      <c r="L115" s="23">
        <v>15092861.840000002</v>
      </c>
      <c r="M115" s="23">
        <v>14912133.199999999</v>
      </c>
      <c r="N115" s="24">
        <v>446253999.99999982</v>
      </c>
      <c r="O115" s="23">
        <v>532317.45999999985</v>
      </c>
      <c r="P115" s="23">
        <v>324140026.61999995</v>
      </c>
      <c r="Q115" s="23">
        <v>85529137.729999974</v>
      </c>
      <c r="R115" s="23">
        <v>15597914.51</v>
      </c>
      <c r="S115" s="23">
        <v>13617921.139999999</v>
      </c>
      <c r="T115" s="24">
        <v>438884999.99999994</v>
      </c>
      <c r="U115" s="23">
        <v>1012.9999999999999</v>
      </c>
      <c r="V115" s="23">
        <v>-5453440.6000000006</v>
      </c>
      <c r="W115" s="23">
        <v>-1915559.4000000008</v>
      </c>
      <c r="X115" s="24">
        <v>-7369000.0000000019</v>
      </c>
    </row>
    <row r="116" spans="7:24" x14ac:dyDescent="0.25">
      <c r="G116" s="8" t="s">
        <v>19</v>
      </c>
      <c r="H116" s="8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93F6-1815-4649-99DC-8B46EA242BBD}">
  <sheetPr codeName="Ark4"/>
  <dimension ref="A1:CD27"/>
  <sheetViews>
    <sheetView showGridLines="0" topLeftCell="B2" zoomScaleNormal="100" workbookViewId="0"/>
  </sheetViews>
  <sheetFormatPr defaultColWidth="0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0" style="2" hidden="1" customWidth="1"/>
    <col min="83" max="16384" width="9.140625" style="2" hidden="1"/>
  </cols>
  <sheetData>
    <row r="1" spans="7:22" ht="15" hidden="1" customHeight="1" x14ac:dyDescent="0.25"/>
    <row r="2" spans="7:22" ht="10.5" customHeight="1" x14ac:dyDescent="0.25"/>
    <row r="3" spans="7:22" ht="15" customHeight="1" x14ac:dyDescent="0.25">
      <c r="G3" s="3" t="str">
        <f>titel</f>
        <v>Forventet regnskab 2, 2023</v>
      </c>
      <c r="H3" s="3"/>
      <c r="I3" s="3"/>
      <c r="J3" s="3"/>
      <c r="K3" s="3"/>
      <c r="L3" s="3"/>
      <c r="M3" s="3"/>
    </row>
    <row r="4" spans="7:22" ht="15" customHeight="1" thickBot="1" x14ac:dyDescent="0.3">
      <c r="G4" s="4"/>
      <c r="H4" s="4"/>
      <c r="I4" s="4"/>
      <c r="J4" s="4"/>
      <c r="K4" s="4"/>
      <c r="L4" s="4"/>
      <c r="M4" s="4"/>
    </row>
    <row r="5" spans="7:22" ht="15" customHeight="1" x14ac:dyDescent="0.25"/>
    <row r="6" spans="7:22" ht="15" customHeight="1" x14ac:dyDescent="0.25">
      <c r="G6" s="5" t="s">
        <v>2</v>
      </c>
      <c r="H6" s="5"/>
      <c r="I6" s="5"/>
      <c r="J6" s="5"/>
      <c r="K6" s="5"/>
      <c r="L6" s="5"/>
      <c r="M6" s="5"/>
    </row>
    <row r="7" spans="7:22" ht="15" customHeight="1" x14ac:dyDescent="0.25">
      <c r="G7" s="5"/>
      <c r="H7" s="5"/>
      <c r="I7" s="5"/>
      <c r="J7" s="5"/>
      <c r="K7" s="5"/>
      <c r="L7" s="5"/>
      <c r="M7" s="5"/>
    </row>
    <row r="10" spans="7:22" x14ac:dyDescent="0.25">
      <c r="G10" s="7" t="s">
        <v>2</v>
      </c>
      <c r="H10" s="8"/>
      <c r="I10" s="28" t="s">
        <v>553</v>
      </c>
      <c r="J10" s="29"/>
      <c r="K10" s="29"/>
      <c r="L10" s="29"/>
      <c r="M10" s="30"/>
      <c r="N10" s="28" t="s">
        <v>559</v>
      </c>
      <c r="O10" s="29"/>
      <c r="P10" s="29"/>
      <c r="Q10" s="29"/>
      <c r="R10" s="30"/>
      <c r="S10" s="28" t="s">
        <v>560</v>
      </c>
      <c r="T10" s="29"/>
      <c r="U10" s="29"/>
      <c r="V10" s="30"/>
    </row>
    <row r="11" spans="7:22" ht="30" x14ac:dyDescent="0.25">
      <c r="G11" s="9" t="s">
        <v>22</v>
      </c>
      <c r="H11" s="10" t="s">
        <v>23</v>
      </c>
      <c r="I11" s="11" t="s">
        <v>550</v>
      </c>
      <c r="J11" s="12" t="s">
        <v>551</v>
      </c>
      <c r="K11" s="12" t="s">
        <v>552</v>
      </c>
      <c r="L11" s="12" t="s">
        <v>61</v>
      </c>
      <c r="M11" s="13" t="s">
        <v>63</v>
      </c>
      <c r="N11" s="12" t="s">
        <v>550</v>
      </c>
      <c r="O11" s="12" t="s">
        <v>551</v>
      </c>
      <c r="P11" s="12" t="s">
        <v>552</v>
      </c>
      <c r="Q11" s="12" t="s">
        <v>61</v>
      </c>
      <c r="R11" s="13" t="s">
        <v>63</v>
      </c>
      <c r="S11" s="25" t="s">
        <v>550</v>
      </c>
      <c r="T11" s="26" t="s">
        <v>64</v>
      </c>
      <c r="U11" s="26" t="s">
        <v>65</v>
      </c>
      <c r="V11" s="27" t="s">
        <v>63</v>
      </c>
    </row>
    <row r="12" spans="7:22" x14ac:dyDescent="0.25">
      <c r="G12" s="14" t="s">
        <v>24</v>
      </c>
      <c r="H12" s="6" t="s">
        <v>66</v>
      </c>
      <c r="I12" s="15">
        <v>3196.72</v>
      </c>
      <c r="J12" s="6">
        <v>2029775.75</v>
      </c>
      <c r="K12" s="6">
        <v>300186.81</v>
      </c>
      <c r="L12" s="6">
        <v>0</v>
      </c>
      <c r="M12" s="16">
        <v>2329962.56</v>
      </c>
      <c r="N12" s="6">
        <v>3195.22</v>
      </c>
      <c r="O12" s="6">
        <v>2005588.07</v>
      </c>
      <c r="P12" s="6">
        <v>301014.19</v>
      </c>
      <c r="Q12" s="6">
        <v>0</v>
      </c>
      <c r="R12" s="16">
        <v>2306602.2599999998</v>
      </c>
      <c r="S12" s="6">
        <v>-1.5</v>
      </c>
      <c r="T12" s="6">
        <v>-17074.12</v>
      </c>
      <c r="U12" s="6">
        <v>-6286.18</v>
      </c>
      <c r="V12" s="16">
        <v>-23360.3</v>
      </c>
    </row>
    <row r="13" spans="7:22" x14ac:dyDescent="0.25">
      <c r="G13" s="15"/>
      <c r="H13" s="6" t="s">
        <v>67</v>
      </c>
      <c r="I13" s="15">
        <v>2284.21</v>
      </c>
      <c r="J13" s="6">
        <v>1450866.82</v>
      </c>
      <c r="K13" s="6">
        <v>267376.45</v>
      </c>
      <c r="L13" s="6">
        <v>0</v>
      </c>
      <c r="M13" s="16">
        <v>1718243.27</v>
      </c>
      <c r="N13" s="6">
        <v>2283.5300000000002</v>
      </c>
      <c r="O13" s="6">
        <v>1436332.42</v>
      </c>
      <c r="P13" s="6">
        <v>265061.3</v>
      </c>
      <c r="Q13" s="6">
        <v>0</v>
      </c>
      <c r="R13" s="16">
        <v>1701393.72</v>
      </c>
      <c r="S13" s="6">
        <v>-0.68</v>
      </c>
      <c r="T13" s="6">
        <v>-12300.81</v>
      </c>
      <c r="U13" s="6">
        <v>-4548.74</v>
      </c>
      <c r="V13" s="16">
        <v>-16849.55</v>
      </c>
    </row>
    <row r="14" spans="7:22" x14ac:dyDescent="0.25">
      <c r="G14" s="15"/>
      <c r="H14" s="6" t="s">
        <v>68</v>
      </c>
      <c r="I14" s="15">
        <v>27.87</v>
      </c>
      <c r="J14" s="6">
        <v>17912.599999999999</v>
      </c>
      <c r="K14" s="6">
        <v>2896.09</v>
      </c>
      <c r="L14" s="6">
        <v>0</v>
      </c>
      <c r="M14" s="16">
        <v>20808.689999999999</v>
      </c>
      <c r="N14" s="6">
        <v>0</v>
      </c>
      <c r="O14" s="6">
        <v>0</v>
      </c>
      <c r="P14" s="6">
        <v>0</v>
      </c>
      <c r="Q14" s="6">
        <v>0</v>
      </c>
      <c r="R14" s="16">
        <v>0</v>
      </c>
      <c r="S14" s="6">
        <v>-27.87</v>
      </c>
      <c r="T14" s="6">
        <v>0</v>
      </c>
      <c r="U14" s="6">
        <v>-20808.689999999999</v>
      </c>
      <c r="V14" s="16">
        <v>-20808.689999999999</v>
      </c>
    </row>
    <row r="15" spans="7:22" x14ac:dyDescent="0.25">
      <c r="G15" s="15"/>
      <c r="H15" s="6" t="s">
        <v>69</v>
      </c>
      <c r="I15" s="15">
        <v>1509.93</v>
      </c>
      <c r="J15" s="6">
        <v>959045.53</v>
      </c>
      <c r="K15" s="6">
        <v>203211.12</v>
      </c>
      <c r="L15" s="6">
        <v>0</v>
      </c>
      <c r="M15" s="16">
        <v>1162256.6499999999</v>
      </c>
      <c r="N15" s="6">
        <v>1510.02</v>
      </c>
      <c r="O15" s="6">
        <v>948528.61</v>
      </c>
      <c r="P15" s="6">
        <v>201686.2</v>
      </c>
      <c r="Q15" s="6">
        <v>0</v>
      </c>
      <c r="R15" s="16">
        <v>1150214.81</v>
      </c>
      <c r="S15" s="6">
        <v>0.09</v>
      </c>
      <c r="T15" s="6">
        <v>-8439.42</v>
      </c>
      <c r="U15" s="6">
        <v>-3602.42</v>
      </c>
      <c r="V15" s="16">
        <v>-12041.84</v>
      </c>
    </row>
    <row r="16" spans="7:22" x14ac:dyDescent="0.25">
      <c r="G16" s="15"/>
      <c r="H16" s="6" t="s">
        <v>70</v>
      </c>
      <c r="I16" s="15">
        <v>55.56</v>
      </c>
      <c r="J16" s="6">
        <v>35297.51</v>
      </c>
      <c r="K16" s="6">
        <v>12611.19</v>
      </c>
      <c r="L16" s="6">
        <v>0</v>
      </c>
      <c r="M16" s="16">
        <v>47908.7</v>
      </c>
      <c r="N16" s="6">
        <v>54.66</v>
      </c>
      <c r="O16" s="6">
        <v>34487.410000000003</v>
      </c>
      <c r="P16" s="6">
        <v>11430.11</v>
      </c>
      <c r="Q16" s="6">
        <v>0</v>
      </c>
      <c r="R16" s="16">
        <v>45917.52</v>
      </c>
      <c r="S16" s="6">
        <v>-0.9</v>
      </c>
      <c r="T16" s="6">
        <v>-244.07</v>
      </c>
      <c r="U16" s="6">
        <v>-1747.1100000000001</v>
      </c>
      <c r="V16" s="16">
        <v>-1991.18</v>
      </c>
    </row>
    <row r="17" spans="7:22" x14ac:dyDescent="0.25">
      <c r="G17" s="15"/>
      <c r="H17" s="6" t="s">
        <v>71</v>
      </c>
      <c r="I17" s="15">
        <v>645.30999999999995</v>
      </c>
      <c r="J17" s="6">
        <v>409929.56</v>
      </c>
      <c r="K17" s="6">
        <v>240180.88</v>
      </c>
      <c r="L17" s="6">
        <v>0</v>
      </c>
      <c r="M17" s="16">
        <v>650110.43999999994</v>
      </c>
      <c r="N17" s="6">
        <v>645.30999999999995</v>
      </c>
      <c r="O17" s="6">
        <v>407088.56</v>
      </c>
      <c r="P17" s="6">
        <v>217665.61</v>
      </c>
      <c r="Q17" s="6">
        <v>0</v>
      </c>
      <c r="R17" s="16">
        <v>624754.17000000004</v>
      </c>
      <c r="S17" s="6">
        <v>0</v>
      </c>
      <c r="T17" s="6">
        <v>-3491.47</v>
      </c>
      <c r="U17" s="6">
        <v>-21864.799999999999</v>
      </c>
      <c r="V17" s="16">
        <v>-25356.27</v>
      </c>
    </row>
    <row r="18" spans="7:22" x14ac:dyDescent="0.25">
      <c r="G18" s="15"/>
      <c r="H18" s="6" t="s">
        <v>72</v>
      </c>
      <c r="I18" s="15">
        <v>1689.32</v>
      </c>
      <c r="J18" s="6">
        <v>1073063.82</v>
      </c>
      <c r="K18" s="6">
        <v>374933.02</v>
      </c>
      <c r="L18" s="6">
        <v>272612.74</v>
      </c>
      <c r="M18" s="16">
        <v>1720609.58</v>
      </c>
      <c r="N18" s="6">
        <v>1716.18</v>
      </c>
      <c r="O18" s="6">
        <v>1081392.33</v>
      </c>
      <c r="P18" s="6">
        <v>351540.97</v>
      </c>
      <c r="Q18" s="6">
        <v>259508.46</v>
      </c>
      <c r="R18" s="16">
        <v>1692441.76</v>
      </c>
      <c r="S18" s="6">
        <v>26.86</v>
      </c>
      <c r="T18" s="6">
        <v>-8262.61</v>
      </c>
      <c r="U18" s="6">
        <v>-19905.21</v>
      </c>
      <c r="V18" s="16">
        <v>-28167.82</v>
      </c>
    </row>
    <row r="19" spans="7:22" x14ac:dyDescent="0.25">
      <c r="G19" s="15"/>
      <c r="H19" s="6" t="s">
        <v>73</v>
      </c>
      <c r="I19" s="15">
        <v>454.82</v>
      </c>
      <c r="J19" s="6">
        <v>288919.23</v>
      </c>
      <c r="K19" s="6">
        <v>240180.88</v>
      </c>
      <c r="L19" s="6">
        <v>0</v>
      </c>
      <c r="M19" s="16">
        <v>529100.11</v>
      </c>
      <c r="N19" s="6">
        <v>454.82</v>
      </c>
      <c r="O19" s="6">
        <v>286915.89</v>
      </c>
      <c r="P19" s="6">
        <v>218606.27</v>
      </c>
      <c r="Q19" s="6">
        <v>0</v>
      </c>
      <c r="R19" s="16">
        <v>505522.16</v>
      </c>
      <c r="S19" s="6">
        <v>0</v>
      </c>
      <c r="T19" s="6">
        <v>-2833.02</v>
      </c>
      <c r="U19" s="6">
        <v>-20744.93</v>
      </c>
      <c r="V19" s="16">
        <v>-23577.95</v>
      </c>
    </row>
    <row r="20" spans="7:22" x14ac:dyDescent="0.25">
      <c r="G20" s="17" t="s">
        <v>35</v>
      </c>
      <c r="H20" s="18"/>
      <c r="I20" s="17">
        <v>9863.74</v>
      </c>
      <c r="J20" s="18">
        <v>6264810.8200000003</v>
      </c>
      <c r="K20" s="18">
        <v>1641576.44</v>
      </c>
      <c r="L20" s="18">
        <v>272612.74</v>
      </c>
      <c r="M20" s="19">
        <v>8179000.0000000009</v>
      </c>
      <c r="N20" s="18">
        <v>9859.74</v>
      </c>
      <c r="O20" s="18">
        <v>6200333.29</v>
      </c>
      <c r="P20" s="18">
        <v>1567004.65</v>
      </c>
      <c r="Q20" s="18">
        <v>259508.46</v>
      </c>
      <c r="R20" s="19">
        <v>8026846.3999999985</v>
      </c>
      <c r="S20" s="18">
        <v>-4</v>
      </c>
      <c r="T20" s="18">
        <v>-52645.52</v>
      </c>
      <c r="U20" s="18">
        <v>-99508.079999999987</v>
      </c>
      <c r="V20" s="19">
        <v>-152153.60000000001</v>
      </c>
    </row>
    <row r="21" spans="7:22" x14ac:dyDescent="0.25">
      <c r="G21" s="15"/>
      <c r="H21" s="6"/>
      <c r="I21" s="15"/>
      <c r="J21" s="6"/>
      <c r="K21" s="6"/>
      <c r="L21" s="6"/>
      <c r="M21" s="16"/>
      <c r="N21" s="6"/>
      <c r="O21" s="6"/>
      <c r="P21" s="6"/>
      <c r="Q21" s="6"/>
      <c r="R21" s="16"/>
      <c r="S21" s="6"/>
      <c r="T21" s="6"/>
      <c r="U21" s="6"/>
      <c r="V21" s="16"/>
    </row>
    <row r="22" spans="7:22" x14ac:dyDescent="0.25">
      <c r="G22" s="14" t="s">
        <v>25</v>
      </c>
      <c r="H22" s="6"/>
      <c r="I22" s="15"/>
      <c r="J22" s="6"/>
      <c r="K22" s="6"/>
      <c r="L22" s="6"/>
      <c r="M22" s="16"/>
      <c r="N22" s="6"/>
      <c r="O22" s="6"/>
      <c r="P22" s="6"/>
      <c r="Q22" s="6"/>
      <c r="R22" s="16"/>
      <c r="S22" s="6">
        <v>0</v>
      </c>
      <c r="T22" s="6">
        <v>0</v>
      </c>
      <c r="U22" s="6">
        <v>0</v>
      </c>
      <c r="V22" s="16">
        <v>0</v>
      </c>
    </row>
    <row r="23" spans="7:22" x14ac:dyDescent="0.25">
      <c r="G23" s="20" t="s">
        <v>554</v>
      </c>
      <c r="H23" s="6" t="s">
        <v>37</v>
      </c>
      <c r="I23" s="15">
        <v>0</v>
      </c>
      <c r="J23" s="6">
        <v>0</v>
      </c>
      <c r="K23" s="6">
        <v>0</v>
      </c>
      <c r="L23" s="6">
        <v>0</v>
      </c>
      <c r="M23" s="16">
        <v>0</v>
      </c>
      <c r="N23" s="6">
        <v>0</v>
      </c>
      <c r="O23" s="6">
        <v>0</v>
      </c>
      <c r="P23" s="6">
        <v>59153.599999999999</v>
      </c>
      <c r="Q23" s="6">
        <v>0</v>
      </c>
      <c r="R23" s="16">
        <v>59153.599999999999</v>
      </c>
      <c r="S23" s="6">
        <v>0</v>
      </c>
      <c r="T23" s="6">
        <v>-1561.37</v>
      </c>
      <c r="U23" s="6">
        <v>60714.97</v>
      </c>
      <c r="V23" s="16">
        <v>59153.599999999999</v>
      </c>
    </row>
    <row r="24" spans="7:22" x14ac:dyDescent="0.25">
      <c r="G24" s="17" t="s">
        <v>38</v>
      </c>
      <c r="H24" s="18"/>
      <c r="I24" s="17">
        <v>0</v>
      </c>
      <c r="J24" s="18">
        <v>0</v>
      </c>
      <c r="K24" s="18">
        <v>0</v>
      </c>
      <c r="L24" s="18">
        <v>0</v>
      </c>
      <c r="M24" s="19">
        <v>0</v>
      </c>
      <c r="N24" s="18">
        <v>0</v>
      </c>
      <c r="O24" s="18">
        <v>0</v>
      </c>
      <c r="P24" s="18">
        <v>59153.599999999999</v>
      </c>
      <c r="Q24" s="18">
        <v>0</v>
      </c>
      <c r="R24" s="19">
        <v>59153.599999999999</v>
      </c>
      <c r="S24" s="18">
        <v>0</v>
      </c>
      <c r="T24" s="18">
        <v>-1561.37</v>
      </c>
      <c r="U24" s="18">
        <v>60714.97</v>
      </c>
      <c r="V24" s="19">
        <v>59153.599999999999</v>
      </c>
    </row>
    <row r="25" spans="7:22" x14ac:dyDescent="0.25">
      <c r="G25" s="15"/>
      <c r="H25" s="6"/>
      <c r="I25" s="15"/>
      <c r="J25" s="6"/>
      <c r="K25" s="6"/>
      <c r="L25" s="6"/>
      <c r="M25" s="16"/>
      <c r="N25" s="6"/>
      <c r="O25" s="6"/>
      <c r="P25" s="6"/>
      <c r="Q25" s="6"/>
      <c r="R25" s="16"/>
      <c r="S25" s="6"/>
      <c r="T25" s="6"/>
      <c r="U25" s="6"/>
      <c r="V25" s="16"/>
    </row>
    <row r="26" spans="7:22" x14ac:dyDescent="0.25">
      <c r="G26" s="21" t="s">
        <v>74</v>
      </c>
      <c r="H26" s="22"/>
      <c r="I26" s="21">
        <v>9863.74</v>
      </c>
      <c r="J26" s="23">
        <v>6264810.8200000003</v>
      </c>
      <c r="K26" s="23">
        <v>1641576.44</v>
      </c>
      <c r="L26" s="23">
        <v>272612.74</v>
      </c>
      <c r="M26" s="24">
        <v>8179000.0000000009</v>
      </c>
      <c r="N26" s="23">
        <v>9859.74</v>
      </c>
      <c r="O26" s="23">
        <v>6200333.29</v>
      </c>
      <c r="P26" s="23">
        <v>1626158.25</v>
      </c>
      <c r="Q26" s="23">
        <v>259508.46</v>
      </c>
      <c r="R26" s="24">
        <v>8085999.9999999981</v>
      </c>
      <c r="S26" s="23">
        <v>-4</v>
      </c>
      <c r="T26" s="23">
        <v>-54206.89</v>
      </c>
      <c r="U26" s="23">
        <v>-38793.109999999986</v>
      </c>
      <c r="V26" s="24">
        <v>-93000</v>
      </c>
    </row>
    <row r="27" spans="7:22" x14ac:dyDescent="0.25">
      <c r="G27" s="8" t="s">
        <v>19</v>
      </c>
      <c r="H27" s="8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14C9D-D7FC-4DDD-AD54-30ACB2352A7E}">
  <sheetPr codeName="Ark22"/>
  <dimension ref="A1:CD32"/>
  <sheetViews>
    <sheetView showGridLines="0" topLeftCell="B2" zoomScaleNormal="100" workbookViewId="0"/>
  </sheetViews>
  <sheetFormatPr defaultColWidth="0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0" style="2" hidden="1" customWidth="1"/>
    <col min="83" max="16384" width="9.140625" style="2" hidden="1"/>
  </cols>
  <sheetData>
    <row r="1" spans="7:22" ht="15" hidden="1" customHeight="1" x14ac:dyDescent="0.25"/>
    <row r="2" spans="7:22" ht="10.5" customHeight="1" x14ac:dyDescent="0.25"/>
    <row r="3" spans="7:22" ht="15" customHeight="1" x14ac:dyDescent="0.25">
      <c r="G3" s="3" t="str">
        <f>titel</f>
        <v>Forventet regnskab 2, 2023</v>
      </c>
      <c r="H3" s="3"/>
      <c r="I3" s="3"/>
      <c r="J3" s="3"/>
      <c r="K3" s="3"/>
      <c r="L3" s="3"/>
      <c r="M3" s="3"/>
    </row>
    <row r="4" spans="7:22" ht="15" customHeight="1" thickBot="1" x14ac:dyDescent="0.3">
      <c r="G4" s="4"/>
      <c r="H4" s="4"/>
      <c r="I4" s="4"/>
      <c r="J4" s="4"/>
      <c r="K4" s="4"/>
      <c r="L4" s="4"/>
      <c r="M4" s="4"/>
    </row>
    <row r="5" spans="7:22" ht="15" customHeight="1" x14ac:dyDescent="0.25"/>
    <row r="6" spans="7:22" ht="15" customHeight="1" x14ac:dyDescent="0.25">
      <c r="G6" s="5" t="s">
        <v>20</v>
      </c>
      <c r="H6" s="5"/>
      <c r="I6" s="5"/>
      <c r="J6" s="5"/>
      <c r="K6" s="5"/>
      <c r="L6" s="5"/>
      <c r="M6" s="5"/>
    </row>
    <row r="7" spans="7:22" ht="15" customHeight="1" x14ac:dyDescent="0.25">
      <c r="G7" s="5"/>
      <c r="H7" s="5"/>
      <c r="I7" s="5"/>
      <c r="J7" s="5"/>
      <c r="K7" s="5"/>
      <c r="L7" s="5"/>
      <c r="M7" s="5"/>
    </row>
    <row r="10" spans="7:22" x14ac:dyDescent="0.25">
      <c r="G10" s="7" t="s">
        <v>256</v>
      </c>
      <c r="H10" s="8"/>
      <c r="I10" s="28" t="s">
        <v>553</v>
      </c>
      <c r="J10" s="29"/>
      <c r="K10" s="29"/>
      <c r="L10" s="29"/>
      <c r="M10" s="30"/>
      <c r="N10" s="28" t="s">
        <v>559</v>
      </c>
      <c r="O10" s="29"/>
      <c r="P10" s="29"/>
      <c r="Q10" s="29"/>
      <c r="R10" s="30"/>
      <c r="S10" s="28" t="s">
        <v>560</v>
      </c>
      <c r="T10" s="29"/>
      <c r="U10" s="29"/>
      <c r="V10" s="30"/>
    </row>
    <row r="11" spans="7:22" ht="30" x14ac:dyDescent="0.25">
      <c r="G11" s="9" t="s">
        <v>22</v>
      </c>
      <c r="H11" s="10" t="s">
        <v>23</v>
      </c>
      <c r="I11" s="11" t="s">
        <v>550</v>
      </c>
      <c r="J11" s="12" t="s">
        <v>551</v>
      </c>
      <c r="K11" s="12" t="s">
        <v>552</v>
      </c>
      <c r="L11" s="12" t="s">
        <v>62</v>
      </c>
      <c r="M11" s="13" t="s">
        <v>63</v>
      </c>
      <c r="N11" s="12" t="s">
        <v>550</v>
      </c>
      <c r="O11" s="12" t="s">
        <v>551</v>
      </c>
      <c r="P11" s="12" t="s">
        <v>552</v>
      </c>
      <c r="Q11" s="12" t="s">
        <v>62</v>
      </c>
      <c r="R11" s="13" t="s">
        <v>63</v>
      </c>
      <c r="S11" s="25" t="s">
        <v>550</v>
      </c>
      <c r="T11" s="26" t="s">
        <v>64</v>
      </c>
      <c r="U11" s="26" t="s">
        <v>65</v>
      </c>
      <c r="V11" s="27" t="s">
        <v>63</v>
      </c>
    </row>
    <row r="12" spans="7:22" x14ac:dyDescent="0.25">
      <c r="G12" s="14" t="s">
        <v>24</v>
      </c>
      <c r="H12" s="6" t="s">
        <v>257</v>
      </c>
      <c r="I12" s="15">
        <v>1388.33</v>
      </c>
      <c r="J12" s="6">
        <v>829520.76</v>
      </c>
      <c r="K12" s="6">
        <v>252040.5</v>
      </c>
      <c r="L12" s="6">
        <v>0</v>
      </c>
      <c r="M12" s="16">
        <v>1081561.26</v>
      </c>
      <c r="N12" s="6">
        <v>1385.79</v>
      </c>
      <c r="O12" s="6">
        <v>795154.61</v>
      </c>
      <c r="P12" s="6">
        <v>252963.48</v>
      </c>
      <c r="Q12" s="6">
        <v>0</v>
      </c>
      <c r="R12" s="16">
        <v>1048118.09</v>
      </c>
      <c r="S12" s="6">
        <v>-2.54</v>
      </c>
      <c r="T12" s="6">
        <v>-47107.61</v>
      </c>
      <c r="U12" s="6">
        <v>13664.440000000002</v>
      </c>
      <c r="V12" s="16">
        <v>-33443.17</v>
      </c>
    </row>
    <row r="13" spans="7:22" x14ac:dyDescent="0.25">
      <c r="G13" s="15"/>
      <c r="H13" s="6" t="s">
        <v>258</v>
      </c>
      <c r="I13" s="15">
        <v>1412.61</v>
      </c>
      <c r="J13" s="6">
        <v>816240.71</v>
      </c>
      <c r="K13" s="6">
        <v>165248.94</v>
      </c>
      <c r="L13" s="6">
        <v>0</v>
      </c>
      <c r="M13" s="16">
        <v>981489.65</v>
      </c>
      <c r="N13" s="6">
        <v>1405.19</v>
      </c>
      <c r="O13" s="6">
        <v>801046.11</v>
      </c>
      <c r="P13" s="6">
        <v>193119.39</v>
      </c>
      <c r="Q13" s="6">
        <v>0</v>
      </c>
      <c r="R13" s="16">
        <v>994165.5</v>
      </c>
      <c r="S13" s="6">
        <v>-7.42</v>
      </c>
      <c r="T13" s="6">
        <v>-7575.78</v>
      </c>
      <c r="U13" s="6">
        <v>20251.63</v>
      </c>
      <c r="V13" s="16">
        <v>12675.85</v>
      </c>
    </row>
    <row r="14" spans="7:22" x14ac:dyDescent="0.25">
      <c r="G14" s="15"/>
      <c r="H14" s="6" t="s">
        <v>259</v>
      </c>
      <c r="I14" s="15">
        <v>1235.5899999999999</v>
      </c>
      <c r="J14" s="6">
        <v>713995.02</v>
      </c>
      <c r="K14" s="6">
        <v>167258.49</v>
      </c>
      <c r="L14" s="6">
        <v>0</v>
      </c>
      <c r="M14" s="16">
        <v>881253.51</v>
      </c>
      <c r="N14" s="6">
        <v>1230.8699999999999</v>
      </c>
      <c r="O14" s="6">
        <v>701847.29</v>
      </c>
      <c r="P14" s="6">
        <v>179681.48</v>
      </c>
      <c r="Q14" s="6">
        <v>0</v>
      </c>
      <c r="R14" s="16">
        <v>881528.77</v>
      </c>
      <c r="S14" s="6">
        <v>-4.72</v>
      </c>
      <c r="T14" s="6">
        <v>-6589.69</v>
      </c>
      <c r="U14" s="6">
        <v>6864.95</v>
      </c>
      <c r="V14" s="16">
        <v>275.26</v>
      </c>
    </row>
    <row r="15" spans="7:22" x14ac:dyDescent="0.25">
      <c r="G15" s="15"/>
      <c r="H15" s="6" t="s">
        <v>260</v>
      </c>
      <c r="I15" s="15">
        <v>1609.73</v>
      </c>
      <c r="J15" s="6">
        <v>930194.61</v>
      </c>
      <c r="K15" s="6">
        <v>220120.42</v>
      </c>
      <c r="L15" s="6">
        <v>0</v>
      </c>
      <c r="M15" s="16">
        <v>1150315.03</v>
      </c>
      <c r="N15" s="6">
        <v>1601.3</v>
      </c>
      <c r="O15" s="6">
        <v>912615</v>
      </c>
      <c r="P15" s="6">
        <v>213931.94</v>
      </c>
      <c r="Q15" s="6">
        <v>0</v>
      </c>
      <c r="R15" s="16">
        <v>1126546.94</v>
      </c>
      <c r="S15" s="6">
        <v>-8.43</v>
      </c>
      <c r="T15" s="6">
        <v>-8351.92</v>
      </c>
      <c r="U15" s="6">
        <v>-15416.17</v>
      </c>
      <c r="V15" s="16">
        <v>-23768.09</v>
      </c>
    </row>
    <row r="16" spans="7:22" x14ac:dyDescent="0.25">
      <c r="G16" s="15"/>
      <c r="H16" s="6" t="s">
        <v>261</v>
      </c>
      <c r="I16" s="15">
        <v>6042.22</v>
      </c>
      <c r="J16" s="6">
        <v>3888649.22</v>
      </c>
      <c r="K16" s="6">
        <v>991434.55</v>
      </c>
      <c r="L16" s="6">
        <v>0</v>
      </c>
      <c r="M16" s="16">
        <v>4880083.7699999996</v>
      </c>
      <c r="N16" s="6">
        <v>6019.35</v>
      </c>
      <c r="O16" s="6">
        <v>3748650.56</v>
      </c>
      <c r="P16" s="6">
        <v>978991.56</v>
      </c>
      <c r="Q16" s="6">
        <v>0</v>
      </c>
      <c r="R16" s="16">
        <v>4727642.12</v>
      </c>
      <c r="S16" s="6">
        <v>-22.87</v>
      </c>
      <c r="T16" s="6">
        <v>-57547.58</v>
      </c>
      <c r="U16" s="6">
        <v>-94894.069999999992</v>
      </c>
      <c r="V16" s="16">
        <v>-152441.65</v>
      </c>
    </row>
    <row r="17" spans="7:22" x14ac:dyDescent="0.25">
      <c r="G17" s="15"/>
      <c r="H17" s="6" t="s">
        <v>262</v>
      </c>
      <c r="I17" s="15">
        <v>2051.44</v>
      </c>
      <c r="J17" s="6">
        <v>1145566.76</v>
      </c>
      <c r="K17" s="6">
        <v>444886.77</v>
      </c>
      <c r="L17" s="6">
        <v>0</v>
      </c>
      <c r="M17" s="16">
        <v>1590453.53</v>
      </c>
      <c r="N17" s="6">
        <v>1798.4</v>
      </c>
      <c r="O17" s="6">
        <v>994595.81</v>
      </c>
      <c r="P17" s="6">
        <v>450791.62</v>
      </c>
      <c r="Q17" s="6">
        <v>0</v>
      </c>
      <c r="R17" s="16">
        <v>1445387.43</v>
      </c>
      <c r="S17" s="6">
        <v>-253.04</v>
      </c>
      <c r="T17" s="6">
        <v>-9837.65</v>
      </c>
      <c r="U17" s="6">
        <v>-135228.45000000001</v>
      </c>
      <c r="V17" s="16">
        <v>-145066.1</v>
      </c>
    </row>
    <row r="18" spans="7:22" x14ac:dyDescent="0.25">
      <c r="G18" s="17" t="s">
        <v>35</v>
      </c>
      <c r="H18" s="18"/>
      <c r="I18" s="17">
        <v>13739.92</v>
      </c>
      <c r="J18" s="18">
        <v>8324167.0800000001</v>
      </c>
      <c r="K18" s="18">
        <v>2240989.67</v>
      </c>
      <c r="L18" s="18">
        <v>0</v>
      </c>
      <c r="M18" s="19">
        <v>10565156.749999998</v>
      </c>
      <c r="N18" s="18">
        <v>13440.9</v>
      </c>
      <c r="O18" s="18">
        <v>7953909.3800000008</v>
      </c>
      <c r="P18" s="18">
        <v>2269479.4700000002</v>
      </c>
      <c r="Q18" s="18">
        <v>0</v>
      </c>
      <c r="R18" s="19">
        <v>10223388.85</v>
      </c>
      <c r="S18" s="18">
        <v>-299.02</v>
      </c>
      <c r="T18" s="18">
        <v>-137010.23000000001</v>
      </c>
      <c r="U18" s="18">
        <v>-204757.66999999998</v>
      </c>
      <c r="V18" s="19">
        <v>-341767.9</v>
      </c>
    </row>
    <row r="19" spans="7:22" x14ac:dyDescent="0.25">
      <c r="G19" s="15"/>
      <c r="H19" s="6"/>
      <c r="I19" s="15"/>
      <c r="J19" s="6"/>
      <c r="K19" s="6"/>
      <c r="L19" s="6"/>
      <c r="M19" s="16"/>
      <c r="N19" s="6"/>
      <c r="O19" s="6"/>
      <c r="P19" s="6"/>
      <c r="Q19" s="6"/>
      <c r="R19" s="16"/>
      <c r="S19" s="6"/>
      <c r="T19" s="6"/>
      <c r="U19" s="6"/>
      <c r="V19" s="16"/>
    </row>
    <row r="20" spans="7:22" x14ac:dyDescent="0.25">
      <c r="G20" s="14" t="s">
        <v>77</v>
      </c>
      <c r="H20" s="6" t="s">
        <v>263</v>
      </c>
      <c r="I20" s="15">
        <v>5.31</v>
      </c>
      <c r="J20" s="6">
        <v>3172.69</v>
      </c>
      <c r="K20" s="6">
        <v>913.26</v>
      </c>
      <c r="L20" s="6">
        <v>0</v>
      </c>
      <c r="M20" s="16">
        <v>4085.95</v>
      </c>
      <c r="N20" s="6">
        <v>0</v>
      </c>
      <c r="O20" s="6">
        <v>0</v>
      </c>
      <c r="P20" s="6">
        <v>0</v>
      </c>
      <c r="Q20" s="6">
        <v>0</v>
      </c>
      <c r="R20" s="16">
        <v>0</v>
      </c>
      <c r="S20" s="6">
        <v>-5.31</v>
      </c>
      <c r="T20" s="6">
        <v>0</v>
      </c>
      <c r="U20" s="6">
        <v>-4085.95</v>
      </c>
      <c r="V20" s="16">
        <v>-4085.95</v>
      </c>
    </row>
    <row r="21" spans="7:22" x14ac:dyDescent="0.25">
      <c r="G21" s="14"/>
      <c r="H21" s="6" t="s">
        <v>370</v>
      </c>
      <c r="I21" s="15">
        <v>0</v>
      </c>
      <c r="J21" s="6">
        <v>0</v>
      </c>
      <c r="K21" s="6">
        <v>0</v>
      </c>
      <c r="L21" s="6">
        <v>0</v>
      </c>
      <c r="M21" s="16">
        <v>0</v>
      </c>
      <c r="N21" s="6">
        <v>5.07</v>
      </c>
      <c r="O21" s="6">
        <v>2807.73</v>
      </c>
      <c r="P21" s="6">
        <v>746.26</v>
      </c>
      <c r="Q21" s="6">
        <v>0</v>
      </c>
      <c r="R21" s="16">
        <v>3553.99</v>
      </c>
      <c r="S21" s="6">
        <v>5.07</v>
      </c>
      <c r="T21" s="6">
        <v>-325.7</v>
      </c>
      <c r="U21" s="6">
        <v>3879.6899999999996</v>
      </c>
      <c r="V21" s="16">
        <v>3553.99</v>
      </c>
    </row>
    <row r="22" spans="7:22" x14ac:dyDescent="0.25">
      <c r="G22" s="17" t="s">
        <v>100</v>
      </c>
      <c r="H22" s="18"/>
      <c r="I22" s="17">
        <v>5.31</v>
      </c>
      <c r="J22" s="18">
        <v>3172.69</v>
      </c>
      <c r="K22" s="18">
        <v>913.26</v>
      </c>
      <c r="L22" s="18">
        <v>0</v>
      </c>
      <c r="M22" s="19">
        <v>4085.95</v>
      </c>
      <c r="N22" s="18">
        <v>5.07</v>
      </c>
      <c r="O22" s="18">
        <v>2807.73</v>
      </c>
      <c r="P22" s="18">
        <v>746.26</v>
      </c>
      <c r="Q22" s="18">
        <v>0</v>
      </c>
      <c r="R22" s="19">
        <v>3553.99</v>
      </c>
      <c r="S22" s="18">
        <v>-0.23999999999999932</v>
      </c>
      <c r="T22" s="18">
        <v>-325.7</v>
      </c>
      <c r="U22" s="18">
        <v>-206.26000000000022</v>
      </c>
      <c r="V22" s="19">
        <v>-531.96</v>
      </c>
    </row>
    <row r="23" spans="7:22" x14ac:dyDescent="0.25">
      <c r="G23" s="15"/>
      <c r="H23" s="6"/>
      <c r="I23" s="15"/>
      <c r="J23" s="6"/>
      <c r="K23" s="6"/>
      <c r="L23" s="6"/>
      <c r="M23" s="16"/>
      <c r="N23" s="6"/>
      <c r="O23" s="6"/>
      <c r="P23" s="6"/>
      <c r="Q23" s="6"/>
      <c r="R23" s="16"/>
      <c r="S23" s="6"/>
      <c r="T23" s="6"/>
      <c r="U23" s="6"/>
      <c r="V23" s="16"/>
    </row>
    <row r="24" spans="7:22" x14ac:dyDescent="0.25">
      <c r="G24" s="14" t="s">
        <v>25</v>
      </c>
      <c r="H24" s="6"/>
      <c r="I24" s="15"/>
      <c r="J24" s="6"/>
      <c r="K24" s="6"/>
      <c r="L24" s="6"/>
      <c r="M24" s="16"/>
      <c r="N24" s="6"/>
      <c r="O24" s="6"/>
      <c r="P24" s="6"/>
      <c r="Q24" s="6"/>
      <c r="R24" s="16"/>
      <c r="S24" s="6">
        <v>0</v>
      </c>
      <c r="T24" s="6">
        <v>0</v>
      </c>
      <c r="U24" s="6">
        <v>0</v>
      </c>
      <c r="V24" s="16">
        <v>0</v>
      </c>
    </row>
    <row r="25" spans="7:22" x14ac:dyDescent="0.25">
      <c r="G25" s="20" t="s">
        <v>554</v>
      </c>
      <c r="H25" s="6" t="s">
        <v>37</v>
      </c>
      <c r="I25" s="15">
        <v>0</v>
      </c>
      <c r="J25" s="6">
        <v>0</v>
      </c>
      <c r="K25" s="6">
        <v>278201.87</v>
      </c>
      <c r="L25" s="6">
        <v>0</v>
      </c>
      <c r="M25" s="16">
        <v>278201.87</v>
      </c>
      <c r="N25" s="6">
        <v>0</v>
      </c>
      <c r="O25" s="6">
        <v>0</v>
      </c>
      <c r="P25" s="6">
        <v>245618.43</v>
      </c>
      <c r="Q25" s="6">
        <v>0</v>
      </c>
      <c r="R25" s="16">
        <v>245618.43</v>
      </c>
      <c r="S25" s="6">
        <v>0</v>
      </c>
      <c r="T25" s="6">
        <v>-6194.85</v>
      </c>
      <c r="U25" s="6">
        <v>-26388.589999999997</v>
      </c>
      <c r="V25" s="16">
        <v>-32583.439999999999</v>
      </c>
    </row>
    <row r="26" spans="7:22" x14ac:dyDescent="0.25">
      <c r="G26" s="20" t="s">
        <v>561</v>
      </c>
      <c r="H26" s="6" t="s">
        <v>37</v>
      </c>
      <c r="I26" s="15">
        <v>0</v>
      </c>
      <c r="J26" s="6">
        <v>0</v>
      </c>
      <c r="K26" s="6">
        <v>0</v>
      </c>
      <c r="L26" s="6">
        <v>150958.82999999999</v>
      </c>
      <c r="M26" s="16">
        <v>150958.82999999999</v>
      </c>
      <c r="N26" s="6">
        <v>0</v>
      </c>
      <c r="O26" s="6">
        <v>0</v>
      </c>
      <c r="P26" s="6">
        <v>0</v>
      </c>
      <c r="Q26" s="6">
        <v>115096.16</v>
      </c>
      <c r="R26" s="16">
        <v>115096.16</v>
      </c>
      <c r="S26" s="6">
        <v>0</v>
      </c>
      <c r="T26" s="6">
        <v>-4194.8599999999997</v>
      </c>
      <c r="U26" s="6">
        <v>-31667.809999999998</v>
      </c>
      <c r="V26" s="16">
        <v>-35862.67</v>
      </c>
    </row>
    <row r="27" spans="7:22" x14ac:dyDescent="0.25">
      <c r="G27" s="20" t="s">
        <v>75</v>
      </c>
      <c r="H27" s="6" t="s">
        <v>37</v>
      </c>
      <c r="I27" s="15">
        <v>0</v>
      </c>
      <c r="J27" s="6">
        <v>0</v>
      </c>
      <c r="K27" s="6">
        <v>0</v>
      </c>
      <c r="L27" s="6">
        <v>191596.6</v>
      </c>
      <c r="M27" s="16">
        <v>191596.6</v>
      </c>
      <c r="N27" s="6">
        <v>0</v>
      </c>
      <c r="O27" s="6">
        <v>0</v>
      </c>
      <c r="P27" s="6">
        <v>0</v>
      </c>
      <c r="Q27" s="6">
        <v>180686.52</v>
      </c>
      <c r="R27" s="16">
        <v>180686.52</v>
      </c>
      <c r="S27" s="6">
        <v>0</v>
      </c>
      <c r="T27" s="6">
        <v>-1614.88</v>
      </c>
      <c r="U27" s="6">
        <v>-9295.2000000000007</v>
      </c>
      <c r="V27" s="16">
        <v>-10910.08</v>
      </c>
    </row>
    <row r="28" spans="7:22" x14ac:dyDescent="0.25">
      <c r="G28" s="20" t="s">
        <v>556</v>
      </c>
      <c r="H28" s="6" t="s">
        <v>37</v>
      </c>
      <c r="I28" s="15">
        <v>0</v>
      </c>
      <c r="J28" s="6">
        <v>0</v>
      </c>
      <c r="K28" s="6">
        <v>0</v>
      </c>
      <c r="L28" s="6">
        <v>0</v>
      </c>
      <c r="M28" s="16">
        <v>0</v>
      </c>
      <c r="N28" s="6">
        <v>0</v>
      </c>
      <c r="O28" s="6">
        <v>0</v>
      </c>
      <c r="P28" s="6">
        <v>0</v>
      </c>
      <c r="Q28" s="6">
        <v>36656.050000000003</v>
      </c>
      <c r="R28" s="16">
        <v>36656.050000000003</v>
      </c>
      <c r="S28" s="6">
        <v>0</v>
      </c>
      <c r="T28" s="6">
        <v>-768.82</v>
      </c>
      <c r="U28" s="6">
        <v>37424.870000000003</v>
      </c>
      <c r="V28" s="16">
        <v>36656.050000000003</v>
      </c>
    </row>
    <row r="29" spans="7:22" x14ac:dyDescent="0.25">
      <c r="G29" s="17" t="s">
        <v>38</v>
      </c>
      <c r="H29" s="18"/>
      <c r="I29" s="17">
        <v>0</v>
      </c>
      <c r="J29" s="18">
        <v>0</v>
      </c>
      <c r="K29" s="18">
        <v>278201.87</v>
      </c>
      <c r="L29" s="18">
        <v>342555.43</v>
      </c>
      <c r="M29" s="19">
        <v>620757.29999999993</v>
      </c>
      <c r="N29" s="18">
        <v>0</v>
      </c>
      <c r="O29" s="18">
        <v>0</v>
      </c>
      <c r="P29" s="18">
        <v>245618.43</v>
      </c>
      <c r="Q29" s="18">
        <v>332438.73</v>
      </c>
      <c r="R29" s="19">
        <v>578057.16</v>
      </c>
      <c r="S29" s="18">
        <v>0</v>
      </c>
      <c r="T29" s="18">
        <v>-12773.41</v>
      </c>
      <c r="U29" s="18">
        <v>-29926.729999999989</v>
      </c>
      <c r="V29" s="19">
        <v>-42700.14</v>
      </c>
    </row>
    <row r="30" spans="7:22" x14ac:dyDescent="0.25">
      <c r="G30" s="15"/>
      <c r="H30" s="6"/>
      <c r="I30" s="15"/>
      <c r="J30" s="6"/>
      <c r="K30" s="6"/>
      <c r="L30" s="6"/>
      <c r="M30" s="16"/>
      <c r="N30" s="6"/>
      <c r="O30" s="6"/>
      <c r="P30" s="6"/>
      <c r="Q30" s="6"/>
      <c r="R30" s="16"/>
      <c r="S30" s="6"/>
      <c r="T30" s="6"/>
      <c r="U30" s="6"/>
      <c r="V30" s="16"/>
    </row>
    <row r="31" spans="7:22" x14ac:dyDescent="0.25">
      <c r="G31" s="21" t="s">
        <v>264</v>
      </c>
      <c r="H31" s="22"/>
      <c r="I31" s="21">
        <v>13745.23</v>
      </c>
      <c r="J31" s="23">
        <v>8327339.7700000005</v>
      </c>
      <c r="K31" s="23">
        <v>2520104.7999999998</v>
      </c>
      <c r="L31" s="23">
        <v>342555.43</v>
      </c>
      <c r="M31" s="24">
        <v>11189999.999999996</v>
      </c>
      <c r="N31" s="23">
        <v>13445.97</v>
      </c>
      <c r="O31" s="23">
        <v>7956717.1100000013</v>
      </c>
      <c r="P31" s="23">
        <v>2515844.16</v>
      </c>
      <c r="Q31" s="23">
        <v>332438.73</v>
      </c>
      <c r="R31" s="24">
        <v>10805000</v>
      </c>
      <c r="S31" s="23">
        <v>-299.26</v>
      </c>
      <c r="T31" s="23">
        <v>-150109.34000000003</v>
      </c>
      <c r="U31" s="23">
        <v>-234890.65999999997</v>
      </c>
      <c r="V31" s="24">
        <v>-385000.00000000006</v>
      </c>
    </row>
    <row r="32" spans="7:22" x14ac:dyDescent="0.25">
      <c r="G32" s="8" t="s">
        <v>19</v>
      </c>
      <c r="H32" s="8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33AAC-9F69-433F-B98C-C7B1CAFAB167}">
  <sheetPr codeName="Ark23"/>
  <dimension ref="A1:CD33"/>
  <sheetViews>
    <sheetView showGridLines="0" topLeftCell="B2" zoomScaleNormal="100" workbookViewId="0"/>
  </sheetViews>
  <sheetFormatPr defaultColWidth="0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0" style="2" hidden="1" customWidth="1"/>
    <col min="83" max="16384" width="9.140625" style="2" hidden="1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Forventet regnskab 2, 2023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21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494</v>
      </c>
      <c r="H10" s="8"/>
      <c r="I10" s="28" t="s">
        <v>553</v>
      </c>
      <c r="J10" s="29"/>
      <c r="K10" s="29"/>
      <c r="L10" s="29"/>
      <c r="M10" s="29"/>
      <c r="N10" s="30"/>
      <c r="O10" s="28" t="s">
        <v>559</v>
      </c>
      <c r="P10" s="29"/>
      <c r="Q10" s="29"/>
      <c r="R10" s="29"/>
      <c r="S10" s="29"/>
      <c r="T10" s="30"/>
      <c r="U10" s="28" t="s">
        <v>560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550</v>
      </c>
      <c r="J11" s="12" t="s">
        <v>551</v>
      </c>
      <c r="K11" s="12" t="s">
        <v>552</v>
      </c>
      <c r="L11" s="12" t="s">
        <v>61</v>
      </c>
      <c r="M11" s="12" t="s">
        <v>62</v>
      </c>
      <c r="N11" s="13" t="s">
        <v>63</v>
      </c>
      <c r="O11" s="12" t="s">
        <v>550</v>
      </c>
      <c r="P11" s="12" t="s">
        <v>551</v>
      </c>
      <c r="Q11" s="12" t="s">
        <v>552</v>
      </c>
      <c r="R11" s="12" t="s">
        <v>61</v>
      </c>
      <c r="S11" s="12" t="s">
        <v>62</v>
      </c>
      <c r="T11" s="13" t="s">
        <v>63</v>
      </c>
      <c r="U11" s="25" t="s">
        <v>550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24</v>
      </c>
      <c r="H12" s="6" t="s">
        <v>294</v>
      </c>
      <c r="I12" s="15">
        <v>0</v>
      </c>
      <c r="J12" s="6">
        <v>0</v>
      </c>
      <c r="K12" s="6">
        <v>0</v>
      </c>
      <c r="L12" s="6">
        <v>36339.67</v>
      </c>
      <c r="M12" s="6">
        <v>0</v>
      </c>
      <c r="N12" s="16">
        <v>36339.67</v>
      </c>
      <c r="O12" s="6">
        <v>0</v>
      </c>
      <c r="P12" s="6">
        <v>0</v>
      </c>
      <c r="Q12" s="6">
        <v>0</v>
      </c>
      <c r="R12" s="6">
        <v>34936.39</v>
      </c>
      <c r="S12" s="6">
        <v>0</v>
      </c>
      <c r="T12" s="16">
        <v>34936.39</v>
      </c>
      <c r="U12" s="6">
        <v>0</v>
      </c>
      <c r="V12" s="6">
        <v>-19.23</v>
      </c>
      <c r="W12" s="6">
        <v>-1384.05</v>
      </c>
      <c r="X12" s="16">
        <v>-1403.28</v>
      </c>
    </row>
    <row r="13" spans="7:24" x14ac:dyDescent="0.25">
      <c r="G13" s="15"/>
      <c r="H13" s="6" t="s">
        <v>337</v>
      </c>
      <c r="I13" s="15">
        <v>4694.1000000000004</v>
      </c>
      <c r="J13" s="6">
        <v>2985102.14</v>
      </c>
      <c r="K13" s="6">
        <v>447178.07</v>
      </c>
      <c r="L13" s="6">
        <v>304812.01</v>
      </c>
      <c r="M13" s="6">
        <v>0</v>
      </c>
      <c r="N13" s="16">
        <v>3737092.22</v>
      </c>
      <c r="O13" s="6">
        <v>4671.4799999999996</v>
      </c>
      <c r="P13" s="6">
        <v>2940051.17</v>
      </c>
      <c r="Q13" s="6">
        <v>454121.8</v>
      </c>
      <c r="R13" s="6">
        <v>306942.61</v>
      </c>
      <c r="S13" s="6">
        <v>0</v>
      </c>
      <c r="T13" s="16">
        <v>3701115.58</v>
      </c>
      <c r="U13" s="6">
        <v>-22.62</v>
      </c>
      <c r="V13" s="6">
        <v>-25347.38</v>
      </c>
      <c r="W13" s="6">
        <v>-10629.259999999998</v>
      </c>
      <c r="X13" s="16">
        <v>-35976.639999999999</v>
      </c>
    </row>
    <row r="14" spans="7:24" x14ac:dyDescent="0.25">
      <c r="G14" s="15"/>
      <c r="H14" s="6" t="s">
        <v>295</v>
      </c>
      <c r="I14" s="15">
        <v>2913.16</v>
      </c>
      <c r="J14" s="6">
        <v>1852728.11</v>
      </c>
      <c r="K14" s="6">
        <v>296796.14</v>
      </c>
      <c r="L14" s="6">
        <v>297721.98</v>
      </c>
      <c r="M14" s="6">
        <v>0</v>
      </c>
      <c r="N14" s="16">
        <v>2447246.23</v>
      </c>
      <c r="O14" s="6">
        <v>2898.79</v>
      </c>
      <c r="P14" s="6">
        <v>1818592.9</v>
      </c>
      <c r="Q14" s="6">
        <v>288739.71000000002</v>
      </c>
      <c r="R14" s="6">
        <v>301175.64</v>
      </c>
      <c r="S14" s="6">
        <v>0</v>
      </c>
      <c r="T14" s="16">
        <v>2408508.25</v>
      </c>
      <c r="U14" s="6">
        <v>-14.37</v>
      </c>
      <c r="V14" s="6">
        <v>-15347.59</v>
      </c>
      <c r="W14" s="6">
        <v>-23390.390000000003</v>
      </c>
      <c r="X14" s="16">
        <v>-38737.980000000003</v>
      </c>
    </row>
    <row r="15" spans="7:24" x14ac:dyDescent="0.25">
      <c r="G15" s="15"/>
      <c r="H15" s="6" t="s">
        <v>344</v>
      </c>
      <c r="I15" s="15">
        <v>2895.24</v>
      </c>
      <c r="J15" s="6">
        <v>1841374.83</v>
      </c>
      <c r="K15" s="6">
        <v>300268.59000000003</v>
      </c>
      <c r="L15" s="6">
        <v>0</v>
      </c>
      <c r="M15" s="6">
        <v>0</v>
      </c>
      <c r="N15" s="16">
        <v>2141643.42</v>
      </c>
      <c r="O15" s="6">
        <v>2885.21</v>
      </c>
      <c r="P15" s="6">
        <v>1814496.13</v>
      </c>
      <c r="Q15" s="6">
        <v>280408.36</v>
      </c>
      <c r="R15" s="6">
        <v>0</v>
      </c>
      <c r="S15" s="6">
        <v>0</v>
      </c>
      <c r="T15" s="16">
        <v>2094904.49</v>
      </c>
      <c r="U15" s="6">
        <v>-10.029999999999999</v>
      </c>
      <c r="V15" s="6">
        <v>-14967.46</v>
      </c>
      <c r="W15" s="6">
        <v>-31771.47</v>
      </c>
      <c r="X15" s="16">
        <v>-46738.93</v>
      </c>
    </row>
    <row r="16" spans="7:24" x14ac:dyDescent="0.25">
      <c r="G16" s="15"/>
      <c r="H16" s="6" t="s">
        <v>308</v>
      </c>
      <c r="I16" s="15">
        <v>1231.95</v>
      </c>
      <c r="J16" s="6">
        <v>782125.1</v>
      </c>
      <c r="K16" s="6">
        <v>285957.76000000001</v>
      </c>
      <c r="L16" s="6">
        <v>0</v>
      </c>
      <c r="M16" s="6">
        <v>0</v>
      </c>
      <c r="N16" s="16">
        <v>1068082.8600000001</v>
      </c>
      <c r="O16" s="6">
        <v>1231.93</v>
      </c>
      <c r="P16" s="6">
        <v>776378.29</v>
      </c>
      <c r="Q16" s="6">
        <v>253217.72</v>
      </c>
      <c r="R16" s="6">
        <v>0</v>
      </c>
      <c r="S16" s="6">
        <v>0</v>
      </c>
      <c r="T16" s="16">
        <v>1029596.01</v>
      </c>
      <c r="U16" s="6">
        <v>-0.02</v>
      </c>
      <c r="V16" s="6">
        <v>-5798.35</v>
      </c>
      <c r="W16" s="6">
        <v>-32688.5</v>
      </c>
      <c r="X16" s="16">
        <v>-38486.85</v>
      </c>
    </row>
    <row r="17" spans="7:24" x14ac:dyDescent="0.25">
      <c r="G17" s="15"/>
      <c r="H17" s="6" t="s">
        <v>380</v>
      </c>
      <c r="I17" s="15">
        <v>292.27</v>
      </c>
      <c r="J17" s="6">
        <v>185321.37</v>
      </c>
      <c r="K17" s="6">
        <v>43031.33</v>
      </c>
      <c r="L17" s="6">
        <v>0</v>
      </c>
      <c r="M17" s="6">
        <v>0</v>
      </c>
      <c r="N17" s="16">
        <v>228352.7</v>
      </c>
      <c r="O17" s="6">
        <v>283.18</v>
      </c>
      <c r="P17" s="6">
        <v>178473.44</v>
      </c>
      <c r="Q17" s="6">
        <v>38205</v>
      </c>
      <c r="R17" s="6">
        <v>0</v>
      </c>
      <c r="S17" s="6">
        <v>0</v>
      </c>
      <c r="T17" s="16">
        <v>216678.44</v>
      </c>
      <c r="U17" s="6">
        <v>-9.09</v>
      </c>
      <c r="V17" s="6">
        <v>-1496.02</v>
      </c>
      <c r="W17" s="6">
        <v>-10178.24</v>
      </c>
      <c r="X17" s="16">
        <v>-11674.26</v>
      </c>
    </row>
    <row r="18" spans="7:24" x14ac:dyDescent="0.25">
      <c r="G18" s="15"/>
      <c r="H18" s="6" t="s">
        <v>382</v>
      </c>
      <c r="I18" s="15">
        <v>172.22</v>
      </c>
      <c r="J18" s="6">
        <v>109132.04</v>
      </c>
      <c r="K18" s="6">
        <v>41427.760000000002</v>
      </c>
      <c r="L18" s="6">
        <v>0</v>
      </c>
      <c r="M18" s="6">
        <v>0</v>
      </c>
      <c r="N18" s="16">
        <v>150559.79999999999</v>
      </c>
      <c r="O18" s="6">
        <v>171.27</v>
      </c>
      <c r="P18" s="6">
        <v>108098.66</v>
      </c>
      <c r="Q18" s="6">
        <v>35909.32</v>
      </c>
      <c r="R18" s="6">
        <v>0</v>
      </c>
      <c r="S18" s="6">
        <v>0</v>
      </c>
      <c r="T18" s="16">
        <v>144007.98000000001</v>
      </c>
      <c r="U18" s="6">
        <v>-0.95</v>
      </c>
      <c r="V18" s="6">
        <v>-801.25</v>
      </c>
      <c r="W18" s="6">
        <v>-5750.57</v>
      </c>
      <c r="X18" s="16">
        <v>-6551.82</v>
      </c>
    </row>
    <row r="19" spans="7:24" x14ac:dyDescent="0.25">
      <c r="G19" s="15"/>
      <c r="H19" s="6" t="s">
        <v>358</v>
      </c>
      <c r="I19" s="15">
        <v>1388.53</v>
      </c>
      <c r="J19" s="6">
        <v>831578.78</v>
      </c>
      <c r="K19" s="6">
        <v>322867.39</v>
      </c>
      <c r="L19" s="6">
        <v>0</v>
      </c>
      <c r="M19" s="6">
        <v>0</v>
      </c>
      <c r="N19" s="16">
        <v>1154446.17</v>
      </c>
      <c r="O19" s="6">
        <v>1399.39</v>
      </c>
      <c r="P19" s="6">
        <v>811885.73</v>
      </c>
      <c r="Q19" s="6">
        <v>276067.40999999997</v>
      </c>
      <c r="R19" s="6">
        <v>0</v>
      </c>
      <c r="S19" s="6">
        <v>0</v>
      </c>
      <c r="T19" s="16">
        <v>1087953.1399999999</v>
      </c>
      <c r="U19" s="6">
        <v>10.86</v>
      </c>
      <c r="V19" s="6">
        <v>-36183.120000000003</v>
      </c>
      <c r="W19" s="6">
        <v>-30309.909999999996</v>
      </c>
      <c r="X19" s="16">
        <v>-66493.03</v>
      </c>
    </row>
    <row r="20" spans="7:24" x14ac:dyDescent="0.25">
      <c r="G20" s="17" t="s">
        <v>35</v>
      </c>
      <c r="H20" s="18"/>
      <c r="I20" s="17">
        <v>13587.470000000001</v>
      </c>
      <c r="J20" s="18">
        <v>8587362.3699999992</v>
      </c>
      <c r="K20" s="18">
        <v>1737527.04</v>
      </c>
      <c r="L20" s="18">
        <v>638873.65999999992</v>
      </c>
      <c r="M20" s="18">
        <v>0</v>
      </c>
      <c r="N20" s="19">
        <v>10963763.07</v>
      </c>
      <c r="O20" s="18">
        <v>13541.25</v>
      </c>
      <c r="P20" s="18">
        <v>8447976.3200000003</v>
      </c>
      <c r="Q20" s="18">
        <v>1626669.32</v>
      </c>
      <c r="R20" s="18">
        <v>643054.64</v>
      </c>
      <c r="S20" s="18">
        <v>0</v>
      </c>
      <c r="T20" s="19">
        <v>10717700.280000001</v>
      </c>
      <c r="U20" s="18">
        <v>-46.220000000000013</v>
      </c>
      <c r="V20" s="18">
        <v>-99960.4</v>
      </c>
      <c r="W20" s="18">
        <v>-146102.39000000001</v>
      </c>
      <c r="X20" s="19">
        <v>-246062.79</v>
      </c>
    </row>
    <row r="21" spans="7:24" x14ac:dyDescent="0.25">
      <c r="G21" s="15"/>
      <c r="H21" s="6"/>
      <c r="I21" s="15"/>
      <c r="J21" s="6"/>
      <c r="K21" s="6"/>
      <c r="L21" s="6"/>
      <c r="M21" s="6"/>
      <c r="N21" s="16"/>
      <c r="O21" s="6"/>
      <c r="P21" s="6"/>
      <c r="Q21" s="6"/>
      <c r="R21" s="6"/>
      <c r="S21" s="6"/>
      <c r="T21" s="16"/>
      <c r="U21" s="6"/>
      <c r="V21" s="6"/>
      <c r="W21" s="6"/>
      <c r="X21" s="16"/>
    </row>
    <row r="22" spans="7:24" x14ac:dyDescent="0.25">
      <c r="G22" s="14" t="s">
        <v>320</v>
      </c>
      <c r="H22" s="6" t="s">
        <v>359</v>
      </c>
      <c r="I22" s="15">
        <v>4156.7700000000004</v>
      </c>
      <c r="J22" s="6">
        <v>2842749.38</v>
      </c>
      <c r="K22" s="6">
        <v>567200.63</v>
      </c>
      <c r="L22" s="6">
        <v>0</v>
      </c>
      <c r="M22" s="6">
        <v>0</v>
      </c>
      <c r="N22" s="16">
        <v>3409950.01</v>
      </c>
      <c r="O22" s="6">
        <v>4206.32</v>
      </c>
      <c r="P22" s="6">
        <v>2851798.39</v>
      </c>
      <c r="Q22" s="6">
        <v>568196.38</v>
      </c>
      <c r="R22" s="6">
        <v>0</v>
      </c>
      <c r="S22" s="6">
        <v>0</v>
      </c>
      <c r="T22" s="16">
        <v>3419994.77</v>
      </c>
      <c r="U22" s="6">
        <v>49.55</v>
      </c>
      <c r="V22" s="6">
        <v>-25369.87</v>
      </c>
      <c r="W22" s="6">
        <v>35414.629999999997</v>
      </c>
      <c r="X22" s="16">
        <v>10044.76</v>
      </c>
    </row>
    <row r="23" spans="7:24" x14ac:dyDescent="0.25">
      <c r="G23" s="17" t="s">
        <v>361</v>
      </c>
      <c r="H23" s="18"/>
      <c r="I23" s="17">
        <v>4156.7700000000004</v>
      </c>
      <c r="J23" s="18">
        <v>2842749.38</v>
      </c>
      <c r="K23" s="18">
        <v>567200.63</v>
      </c>
      <c r="L23" s="18">
        <v>0</v>
      </c>
      <c r="M23" s="18">
        <v>0</v>
      </c>
      <c r="N23" s="19">
        <v>3409950.01</v>
      </c>
      <c r="O23" s="18">
        <v>4206.32</v>
      </c>
      <c r="P23" s="18">
        <v>2851798.39</v>
      </c>
      <c r="Q23" s="18">
        <v>568196.38</v>
      </c>
      <c r="R23" s="18">
        <v>0</v>
      </c>
      <c r="S23" s="18">
        <v>0</v>
      </c>
      <c r="T23" s="19">
        <v>3419994.77</v>
      </c>
      <c r="U23" s="18">
        <v>49.55</v>
      </c>
      <c r="V23" s="18">
        <v>-25369.87</v>
      </c>
      <c r="W23" s="18">
        <v>35414.629999999997</v>
      </c>
      <c r="X23" s="19">
        <v>10044.76</v>
      </c>
    </row>
    <row r="24" spans="7:24" x14ac:dyDescent="0.25">
      <c r="G24" s="15"/>
      <c r="H24" s="6"/>
      <c r="I24" s="15"/>
      <c r="J24" s="6"/>
      <c r="K24" s="6"/>
      <c r="L24" s="6"/>
      <c r="M24" s="6"/>
      <c r="N24" s="16"/>
      <c r="O24" s="6"/>
      <c r="P24" s="6"/>
      <c r="Q24" s="6"/>
      <c r="R24" s="6"/>
      <c r="S24" s="6"/>
      <c r="T24" s="16"/>
      <c r="U24" s="6"/>
      <c r="V24" s="6"/>
      <c r="W24" s="6"/>
      <c r="X24" s="16"/>
    </row>
    <row r="25" spans="7:24" x14ac:dyDescent="0.25">
      <c r="G25" s="14" t="s">
        <v>25</v>
      </c>
      <c r="H25" s="6"/>
      <c r="I25" s="15"/>
      <c r="J25" s="6"/>
      <c r="K25" s="6"/>
      <c r="L25" s="6"/>
      <c r="M25" s="6"/>
      <c r="N25" s="16"/>
      <c r="O25" s="6"/>
      <c r="P25" s="6"/>
      <c r="Q25" s="6"/>
      <c r="R25" s="6"/>
      <c r="S25" s="6"/>
      <c r="T25" s="16"/>
      <c r="U25" s="6">
        <v>0</v>
      </c>
      <c r="V25" s="6">
        <v>0</v>
      </c>
      <c r="W25" s="6">
        <v>0</v>
      </c>
      <c r="X25" s="16">
        <v>0</v>
      </c>
    </row>
    <row r="26" spans="7:24" x14ac:dyDescent="0.25">
      <c r="G26" s="20" t="s">
        <v>554</v>
      </c>
      <c r="H26" s="6" t="s">
        <v>37</v>
      </c>
      <c r="I26" s="15">
        <v>0</v>
      </c>
      <c r="J26" s="6">
        <v>0</v>
      </c>
      <c r="K26" s="6">
        <v>27940.87</v>
      </c>
      <c r="L26" s="6">
        <v>0</v>
      </c>
      <c r="M26" s="6">
        <v>0</v>
      </c>
      <c r="N26" s="16">
        <v>27940.87</v>
      </c>
      <c r="O26" s="6">
        <v>0</v>
      </c>
      <c r="P26" s="6">
        <v>0</v>
      </c>
      <c r="Q26" s="6">
        <v>88491.53</v>
      </c>
      <c r="R26" s="6">
        <v>0</v>
      </c>
      <c r="S26" s="6">
        <v>0</v>
      </c>
      <c r="T26" s="16">
        <v>88491.53</v>
      </c>
      <c r="U26" s="6">
        <v>0</v>
      </c>
      <c r="V26" s="6">
        <v>-3061.55</v>
      </c>
      <c r="W26" s="6">
        <v>63612.210000000006</v>
      </c>
      <c r="X26" s="16">
        <v>60550.66</v>
      </c>
    </row>
    <row r="27" spans="7:24" x14ac:dyDescent="0.25">
      <c r="G27" s="20" t="s">
        <v>561</v>
      </c>
      <c r="H27" s="6" t="s">
        <v>37</v>
      </c>
      <c r="I27" s="15">
        <v>0</v>
      </c>
      <c r="J27" s="6">
        <v>0</v>
      </c>
      <c r="K27" s="6">
        <v>0</v>
      </c>
      <c r="L27" s="6">
        <v>0</v>
      </c>
      <c r="M27" s="6">
        <v>530346.05000000005</v>
      </c>
      <c r="N27" s="16">
        <v>530346.05000000005</v>
      </c>
      <c r="O27" s="6">
        <v>0</v>
      </c>
      <c r="P27" s="6">
        <v>0</v>
      </c>
      <c r="Q27" s="6">
        <v>0</v>
      </c>
      <c r="R27" s="6">
        <v>0</v>
      </c>
      <c r="S27" s="6">
        <v>525590.56000000006</v>
      </c>
      <c r="T27" s="16">
        <v>525590.56000000006</v>
      </c>
      <c r="U27" s="6">
        <v>0</v>
      </c>
      <c r="V27" s="6">
        <v>-4646.09</v>
      </c>
      <c r="W27" s="6">
        <v>-109.39999999999964</v>
      </c>
      <c r="X27" s="16">
        <v>-4755.49</v>
      </c>
    </row>
    <row r="28" spans="7:24" x14ac:dyDescent="0.25">
      <c r="G28" s="20" t="s">
        <v>75</v>
      </c>
      <c r="H28" s="6" t="s">
        <v>37</v>
      </c>
      <c r="I28" s="15">
        <v>0</v>
      </c>
      <c r="J28" s="6">
        <v>0</v>
      </c>
      <c r="K28" s="6">
        <v>0</v>
      </c>
      <c r="L28" s="6">
        <v>0</v>
      </c>
      <c r="M28" s="6">
        <v>0</v>
      </c>
      <c r="N28" s="16">
        <v>0</v>
      </c>
      <c r="O28" s="6">
        <v>0</v>
      </c>
      <c r="P28" s="6">
        <v>0</v>
      </c>
      <c r="Q28" s="6">
        <v>0</v>
      </c>
      <c r="R28" s="6">
        <v>0</v>
      </c>
      <c r="S28" s="6">
        <v>26556.78</v>
      </c>
      <c r="T28" s="16">
        <v>26556.78</v>
      </c>
      <c r="U28" s="6">
        <v>0</v>
      </c>
      <c r="V28" s="6">
        <v>0</v>
      </c>
      <c r="W28" s="6">
        <v>26556.78</v>
      </c>
      <c r="X28" s="16">
        <v>26556.78</v>
      </c>
    </row>
    <row r="29" spans="7:24" x14ac:dyDescent="0.25">
      <c r="G29" s="20" t="s">
        <v>556</v>
      </c>
      <c r="H29" s="6" t="s">
        <v>37</v>
      </c>
      <c r="I29" s="15">
        <v>0</v>
      </c>
      <c r="J29" s="6">
        <v>0</v>
      </c>
      <c r="K29" s="6">
        <v>0</v>
      </c>
      <c r="L29" s="6">
        <v>0</v>
      </c>
      <c r="M29" s="6">
        <v>0</v>
      </c>
      <c r="N29" s="16">
        <v>0</v>
      </c>
      <c r="O29" s="6">
        <v>0</v>
      </c>
      <c r="P29" s="6">
        <v>0</v>
      </c>
      <c r="Q29" s="6">
        <v>0</v>
      </c>
      <c r="R29" s="6">
        <v>0</v>
      </c>
      <c r="S29" s="6">
        <v>47666.080000000002</v>
      </c>
      <c r="T29" s="16">
        <v>47666.080000000002</v>
      </c>
      <c r="U29" s="6">
        <v>0</v>
      </c>
      <c r="V29" s="6">
        <v>-999.74</v>
      </c>
      <c r="W29" s="6">
        <v>48665.82</v>
      </c>
      <c r="X29" s="16">
        <v>47666.080000000002</v>
      </c>
    </row>
    <row r="30" spans="7:24" x14ac:dyDescent="0.25">
      <c r="G30" s="17" t="s">
        <v>38</v>
      </c>
      <c r="H30" s="18"/>
      <c r="I30" s="17">
        <v>0</v>
      </c>
      <c r="J30" s="18">
        <v>0</v>
      </c>
      <c r="K30" s="18">
        <v>27940.87</v>
      </c>
      <c r="L30" s="18">
        <v>0</v>
      </c>
      <c r="M30" s="18">
        <v>530346.05000000005</v>
      </c>
      <c r="N30" s="19">
        <v>558286.92000000004</v>
      </c>
      <c r="O30" s="18">
        <v>0</v>
      </c>
      <c r="P30" s="18">
        <v>0</v>
      </c>
      <c r="Q30" s="18">
        <v>88491.53</v>
      </c>
      <c r="R30" s="18">
        <v>0</v>
      </c>
      <c r="S30" s="18">
        <v>599813.42000000004</v>
      </c>
      <c r="T30" s="19">
        <v>688304.95000000007</v>
      </c>
      <c r="U30" s="18">
        <v>0</v>
      </c>
      <c r="V30" s="18">
        <v>-8707.380000000001</v>
      </c>
      <c r="W30" s="18">
        <v>138725.41</v>
      </c>
      <c r="X30" s="19">
        <v>130018.03000000001</v>
      </c>
    </row>
    <row r="31" spans="7:24" x14ac:dyDescent="0.25">
      <c r="G31" s="15"/>
      <c r="H31" s="6"/>
      <c r="I31" s="15"/>
      <c r="J31" s="6"/>
      <c r="K31" s="6"/>
      <c r="L31" s="6"/>
      <c r="M31" s="6"/>
      <c r="N31" s="16"/>
      <c r="O31" s="6"/>
      <c r="P31" s="6"/>
      <c r="Q31" s="6"/>
      <c r="R31" s="6"/>
      <c r="S31" s="6"/>
      <c r="T31" s="16"/>
      <c r="U31" s="6"/>
      <c r="V31" s="6"/>
      <c r="W31" s="6"/>
      <c r="X31" s="16"/>
    </row>
    <row r="32" spans="7:24" x14ac:dyDescent="0.25">
      <c r="G32" s="21" t="s">
        <v>495</v>
      </c>
      <c r="H32" s="22"/>
      <c r="I32" s="21">
        <v>17744.240000000002</v>
      </c>
      <c r="J32" s="23">
        <v>11430111.75</v>
      </c>
      <c r="K32" s="23">
        <v>2332668.54</v>
      </c>
      <c r="L32" s="23">
        <v>638873.65999999992</v>
      </c>
      <c r="M32" s="23">
        <v>530346.05000000005</v>
      </c>
      <c r="N32" s="24">
        <v>14932000</v>
      </c>
      <c r="O32" s="23">
        <v>17747.57</v>
      </c>
      <c r="P32" s="23">
        <v>11299774.710000001</v>
      </c>
      <c r="Q32" s="23">
        <v>2283357.23</v>
      </c>
      <c r="R32" s="23">
        <v>643054.64</v>
      </c>
      <c r="S32" s="23">
        <v>599813.42000000004</v>
      </c>
      <c r="T32" s="24">
        <v>14826000</v>
      </c>
      <c r="U32" s="23">
        <v>3.3299999999999841</v>
      </c>
      <c r="V32" s="23">
        <v>-134037.65</v>
      </c>
      <c r="W32" s="23">
        <v>28037.649999999994</v>
      </c>
      <c r="X32" s="24">
        <v>-105999.99999999999</v>
      </c>
    </row>
    <row r="33" spans="7:24" x14ac:dyDescent="0.25">
      <c r="G33" s="8" t="s">
        <v>19</v>
      </c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8971A-C408-4459-9C0E-4B687BE6A3B1}">
  <sheetPr codeName="Ark5"/>
  <dimension ref="A1:CD80"/>
  <sheetViews>
    <sheetView showGridLines="0" topLeftCell="B2" zoomScaleNormal="100" workbookViewId="0"/>
  </sheetViews>
  <sheetFormatPr defaultColWidth="0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0" style="2" hidden="1" customWidth="1"/>
    <col min="83" max="16384" width="9.140625" style="2" hidden="1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Forventet regnskab 2, 2023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3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3</v>
      </c>
      <c r="H10" s="8"/>
      <c r="I10" s="28" t="s">
        <v>553</v>
      </c>
      <c r="J10" s="29"/>
      <c r="K10" s="29"/>
      <c r="L10" s="29"/>
      <c r="M10" s="29"/>
      <c r="N10" s="30"/>
      <c r="O10" s="28" t="s">
        <v>559</v>
      </c>
      <c r="P10" s="29"/>
      <c r="Q10" s="29"/>
      <c r="R10" s="29"/>
      <c r="S10" s="29"/>
      <c r="T10" s="30"/>
      <c r="U10" s="28" t="s">
        <v>560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550</v>
      </c>
      <c r="J11" s="12" t="s">
        <v>551</v>
      </c>
      <c r="K11" s="12" t="s">
        <v>552</v>
      </c>
      <c r="L11" s="12" t="s">
        <v>61</v>
      </c>
      <c r="M11" s="12" t="s">
        <v>62</v>
      </c>
      <c r="N11" s="13" t="s">
        <v>63</v>
      </c>
      <c r="O11" s="12" t="s">
        <v>550</v>
      </c>
      <c r="P11" s="12" t="s">
        <v>551</v>
      </c>
      <c r="Q11" s="12" t="s">
        <v>552</v>
      </c>
      <c r="R11" s="12" t="s">
        <v>61</v>
      </c>
      <c r="S11" s="12" t="s">
        <v>62</v>
      </c>
      <c r="T11" s="13" t="s">
        <v>63</v>
      </c>
      <c r="U11" s="25" t="s">
        <v>550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76</v>
      </c>
      <c r="H12" s="6" t="s">
        <v>78</v>
      </c>
      <c r="I12" s="15">
        <v>7121.22</v>
      </c>
      <c r="J12" s="6">
        <v>3753397.04</v>
      </c>
      <c r="K12" s="6">
        <v>1124667.46</v>
      </c>
      <c r="L12" s="6">
        <v>0</v>
      </c>
      <c r="M12" s="6">
        <v>0</v>
      </c>
      <c r="N12" s="16">
        <v>4878064.5</v>
      </c>
      <c r="O12" s="6">
        <v>7117.44</v>
      </c>
      <c r="P12" s="6">
        <v>3630099.83</v>
      </c>
      <c r="Q12" s="6">
        <v>1046189.97</v>
      </c>
      <c r="R12" s="6">
        <v>0</v>
      </c>
      <c r="S12" s="6">
        <v>0</v>
      </c>
      <c r="T12" s="16">
        <v>4676289.8</v>
      </c>
      <c r="U12" s="6">
        <v>-3.78</v>
      </c>
      <c r="V12" s="6">
        <v>-202528.02</v>
      </c>
      <c r="W12" s="6">
        <v>753.31999999997788</v>
      </c>
      <c r="X12" s="16">
        <v>-201774.7</v>
      </c>
    </row>
    <row r="13" spans="7:24" x14ac:dyDescent="0.25">
      <c r="G13" s="15"/>
      <c r="H13" s="6" t="s">
        <v>79</v>
      </c>
      <c r="I13" s="15">
        <v>2013.78</v>
      </c>
      <c r="J13" s="6">
        <v>1062545.28</v>
      </c>
      <c r="K13" s="6">
        <v>216095.96</v>
      </c>
      <c r="L13" s="6">
        <v>0</v>
      </c>
      <c r="M13" s="6">
        <v>0</v>
      </c>
      <c r="N13" s="16">
        <v>1278641.24</v>
      </c>
      <c r="O13" s="6">
        <v>2012.9</v>
      </c>
      <c r="P13" s="6">
        <v>994975.35</v>
      </c>
      <c r="Q13" s="6">
        <v>198910.76</v>
      </c>
      <c r="R13" s="6">
        <v>0</v>
      </c>
      <c r="S13" s="6">
        <v>0</v>
      </c>
      <c r="T13" s="16">
        <v>1193886.1100000001</v>
      </c>
      <c r="U13" s="6">
        <v>-0.88</v>
      </c>
      <c r="V13" s="6">
        <v>-103696.69</v>
      </c>
      <c r="W13" s="6">
        <v>18941.559999999998</v>
      </c>
      <c r="X13" s="16">
        <v>-84755.13</v>
      </c>
    </row>
    <row r="14" spans="7:24" x14ac:dyDescent="0.25">
      <c r="G14" s="15"/>
      <c r="H14" s="6" t="s">
        <v>80</v>
      </c>
      <c r="I14" s="15">
        <v>365.3</v>
      </c>
      <c r="J14" s="6">
        <v>215567.97</v>
      </c>
      <c r="K14" s="6">
        <v>65029.11</v>
      </c>
      <c r="L14" s="6">
        <v>0</v>
      </c>
      <c r="M14" s="6">
        <v>0</v>
      </c>
      <c r="N14" s="16">
        <v>280597.08</v>
      </c>
      <c r="O14" s="6">
        <v>365.3</v>
      </c>
      <c r="P14" s="6">
        <v>208755.61</v>
      </c>
      <c r="Q14" s="6">
        <v>62915.28</v>
      </c>
      <c r="R14" s="6">
        <v>0</v>
      </c>
      <c r="S14" s="6">
        <v>0</v>
      </c>
      <c r="T14" s="16">
        <v>271670.89</v>
      </c>
      <c r="U14" s="6">
        <v>0</v>
      </c>
      <c r="V14" s="6">
        <v>-10940.3</v>
      </c>
      <c r="W14" s="6">
        <v>2014.1099999999988</v>
      </c>
      <c r="X14" s="16">
        <v>-8926.19</v>
      </c>
    </row>
    <row r="15" spans="7:24" x14ac:dyDescent="0.25">
      <c r="G15" s="15"/>
      <c r="H15" s="6" t="s">
        <v>81</v>
      </c>
      <c r="I15" s="15">
        <v>242.7</v>
      </c>
      <c r="J15" s="6">
        <v>142188.20000000001</v>
      </c>
      <c r="K15" s="6">
        <v>50399.64</v>
      </c>
      <c r="L15" s="6">
        <v>0</v>
      </c>
      <c r="M15" s="6">
        <v>0</v>
      </c>
      <c r="N15" s="16">
        <v>192587.84</v>
      </c>
      <c r="O15" s="6">
        <v>242.69</v>
      </c>
      <c r="P15" s="6">
        <v>138069.31</v>
      </c>
      <c r="Q15" s="6">
        <v>51620.1</v>
      </c>
      <c r="R15" s="6">
        <v>0</v>
      </c>
      <c r="S15" s="6">
        <v>0</v>
      </c>
      <c r="T15" s="16">
        <v>189689.41</v>
      </c>
      <c r="U15" s="6">
        <v>-0.01</v>
      </c>
      <c r="V15" s="6">
        <v>-5871.14</v>
      </c>
      <c r="W15" s="6">
        <v>2972.7100000000005</v>
      </c>
      <c r="X15" s="16">
        <v>-2898.43</v>
      </c>
    </row>
    <row r="16" spans="7:24" x14ac:dyDescent="0.25">
      <c r="G16" s="15"/>
      <c r="H16" s="6" t="s">
        <v>82</v>
      </c>
      <c r="I16" s="15">
        <v>2084.85</v>
      </c>
      <c r="J16" s="6">
        <v>1100044.46</v>
      </c>
      <c r="K16" s="6">
        <v>230826.78</v>
      </c>
      <c r="L16" s="6">
        <v>0</v>
      </c>
      <c r="M16" s="6">
        <v>0</v>
      </c>
      <c r="N16" s="16">
        <v>1330871.24</v>
      </c>
      <c r="O16" s="6">
        <v>2083.5700000000002</v>
      </c>
      <c r="P16" s="6">
        <v>1029308.51</v>
      </c>
      <c r="Q16" s="6">
        <v>212669.26</v>
      </c>
      <c r="R16" s="6">
        <v>0</v>
      </c>
      <c r="S16" s="6">
        <v>0</v>
      </c>
      <c r="T16" s="16">
        <v>1241977.77</v>
      </c>
      <c r="U16" s="6">
        <v>-1.28</v>
      </c>
      <c r="V16" s="6">
        <v>-108233.53</v>
      </c>
      <c r="W16" s="6">
        <v>19340.059999999998</v>
      </c>
      <c r="X16" s="16">
        <v>-88893.47</v>
      </c>
    </row>
    <row r="17" spans="7:24" x14ac:dyDescent="0.25">
      <c r="G17" s="15"/>
      <c r="H17" s="6" t="s">
        <v>83</v>
      </c>
      <c r="I17" s="15">
        <v>4279.5</v>
      </c>
      <c r="J17" s="6">
        <v>2255360.2400000002</v>
      </c>
      <c r="K17" s="6">
        <v>675862.47</v>
      </c>
      <c r="L17" s="6">
        <v>0</v>
      </c>
      <c r="M17" s="6">
        <v>0</v>
      </c>
      <c r="N17" s="16">
        <v>2931222.71</v>
      </c>
      <c r="O17" s="6">
        <v>4276.96</v>
      </c>
      <c r="P17" s="6">
        <v>2203960.98</v>
      </c>
      <c r="Q17" s="6">
        <v>640542.74</v>
      </c>
      <c r="R17" s="6">
        <v>0</v>
      </c>
      <c r="S17" s="6">
        <v>0</v>
      </c>
      <c r="T17" s="16">
        <v>2844503.72</v>
      </c>
      <c r="U17" s="6">
        <v>-2.54</v>
      </c>
      <c r="V17" s="6">
        <v>-81472.73</v>
      </c>
      <c r="W17" s="6">
        <v>-5246.2600000000093</v>
      </c>
      <c r="X17" s="16">
        <v>-86718.99</v>
      </c>
    </row>
    <row r="18" spans="7:24" x14ac:dyDescent="0.25">
      <c r="G18" s="15"/>
      <c r="H18" s="6" t="s">
        <v>84</v>
      </c>
      <c r="I18" s="15">
        <v>3912.66</v>
      </c>
      <c r="J18" s="6">
        <v>2063543.54</v>
      </c>
      <c r="K18" s="6">
        <v>604835.38</v>
      </c>
      <c r="L18" s="6">
        <v>0</v>
      </c>
      <c r="M18" s="6">
        <v>0</v>
      </c>
      <c r="N18" s="16">
        <v>2668378.92</v>
      </c>
      <c r="O18" s="6">
        <v>3910.44</v>
      </c>
      <c r="P18" s="6">
        <v>2016655.09</v>
      </c>
      <c r="Q18" s="6">
        <v>568871.93000000005</v>
      </c>
      <c r="R18" s="6">
        <v>0</v>
      </c>
      <c r="S18" s="6">
        <v>0</v>
      </c>
      <c r="T18" s="16">
        <v>2585527.02</v>
      </c>
      <c r="U18" s="6">
        <v>-2.2200000000000002</v>
      </c>
      <c r="V18" s="6">
        <v>-75012.33</v>
      </c>
      <c r="W18" s="6">
        <v>-7839.5699999999924</v>
      </c>
      <c r="X18" s="16">
        <v>-82851.899999999994</v>
      </c>
    </row>
    <row r="19" spans="7:24" x14ac:dyDescent="0.25">
      <c r="G19" s="15"/>
      <c r="H19" s="6" t="s">
        <v>85</v>
      </c>
      <c r="I19" s="15">
        <v>3347.06</v>
      </c>
      <c r="J19" s="6">
        <v>1765264.7</v>
      </c>
      <c r="K19" s="6">
        <v>493255.06</v>
      </c>
      <c r="L19" s="6">
        <v>0</v>
      </c>
      <c r="M19" s="6">
        <v>0</v>
      </c>
      <c r="N19" s="16">
        <v>2258519.7599999998</v>
      </c>
      <c r="O19" s="6">
        <v>3347.07</v>
      </c>
      <c r="P19" s="6">
        <v>1727544.11</v>
      </c>
      <c r="Q19" s="6">
        <v>465076.81</v>
      </c>
      <c r="R19" s="6">
        <v>0</v>
      </c>
      <c r="S19" s="6">
        <v>0</v>
      </c>
      <c r="T19" s="16">
        <v>2192620.92</v>
      </c>
      <c r="U19" s="6">
        <v>0.01</v>
      </c>
      <c r="V19" s="6">
        <v>-63247.53</v>
      </c>
      <c r="W19" s="6">
        <v>-2651.3099999999977</v>
      </c>
      <c r="X19" s="16">
        <v>-65898.84</v>
      </c>
    </row>
    <row r="20" spans="7:24" x14ac:dyDescent="0.25">
      <c r="G20" s="15"/>
      <c r="H20" s="6" t="s">
        <v>86</v>
      </c>
      <c r="I20" s="15">
        <v>3749.13</v>
      </c>
      <c r="J20" s="6">
        <v>1977270.04</v>
      </c>
      <c r="K20" s="6">
        <v>564661.74</v>
      </c>
      <c r="L20" s="6">
        <v>0</v>
      </c>
      <c r="M20" s="6">
        <v>0</v>
      </c>
      <c r="N20" s="16">
        <v>2541931.7799999998</v>
      </c>
      <c r="O20" s="6">
        <v>3745.23</v>
      </c>
      <c r="P20" s="6">
        <v>1905114.65</v>
      </c>
      <c r="Q20" s="6">
        <v>526740.34</v>
      </c>
      <c r="R20" s="6">
        <v>0</v>
      </c>
      <c r="S20" s="6">
        <v>0</v>
      </c>
      <c r="T20" s="16">
        <v>2431854.9900000002</v>
      </c>
      <c r="U20" s="6">
        <v>-3.9</v>
      </c>
      <c r="V20" s="6">
        <v>-108718.11</v>
      </c>
      <c r="W20" s="6">
        <v>-1358.679999999993</v>
      </c>
      <c r="X20" s="16">
        <v>-110076.79</v>
      </c>
    </row>
    <row r="21" spans="7:24" x14ac:dyDescent="0.25">
      <c r="G21" s="15"/>
      <c r="H21" s="6" t="s">
        <v>87</v>
      </c>
      <c r="I21" s="15">
        <v>1784.26</v>
      </c>
      <c r="J21" s="6">
        <v>940531.96</v>
      </c>
      <c r="K21" s="6">
        <v>278477.87</v>
      </c>
      <c r="L21" s="6">
        <v>0</v>
      </c>
      <c r="M21" s="6">
        <v>0</v>
      </c>
      <c r="N21" s="16">
        <v>1219009.83</v>
      </c>
      <c r="O21" s="6">
        <v>1783.65</v>
      </c>
      <c r="P21" s="6">
        <v>921123.25</v>
      </c>
      <c r="Q21" s="6">
        <v>265148.34000000003</v>
      </c>
      <c r="R21" s="6">
        <v>0</v>
      </c>
      <c r="S21" s="6">
        <v>0</v>
      </c>
      <c r="T21" s="16">
        <v>1186271.5900000001</v>
      </c>
      <c r="U21" s="6">
        <v>-0.61</v>
      </c>
      <c r="V21" s="6">
        <v>-30320.62</v>
      </c>
      <c r="W21" s="6">
        <v>-2417.6200000000026</v>
      </c>
      <c r="X21" s="16">
        <v>-32738.240000000002</v>
      </c>
    </row>
    <row r="22" spans="7:24" x14ac:dyDescent="0.25">
      <c r="G22" s="15"/>
      <c r="H22" s="6" t="s">
        <v>89</v>
      </c>
      <c r="I22" s="15">
        <v>2538.1799999999998</v>
      </c>
      <c r="J22" s="6">
        <v>1337317.56</v>
      </c>
      <c r="K22" s="6">
        <v>418571.52000000002</v>
      </c>
      <c r="L22" s="6">
        <v>0</v>
      </c>
      <c r="M22" s="6">
        <v>0</v>
      </c>
      <c r="N22" s="16">
        <v>1755889.08</v>
      </c>
      <c r="O22" s="6">
        <v>2537.7399999999998</v>
      </c>
      <c r="P22" s="6">
        <v>1308915.6299999999</v>
      </c>
      <c r="Q22" s="6">
        <v>392122.09</v>
      </c>
      <c r="R22" s="6">
        <v>0</v>
      </c>
      <c r="S22" s="6">
        <v>0</v>
      </c>
      <c r="T22" s="16">
        <v>1701037.72</v>
      </c>
      <c r="U22" s="6">
        <v>-0.44</v>
      </c>
      <c r="V22" s="6">
        <v>-48380.88</v>
      </c>
      <c r="W22" s="6">
        <v>-6470.4800000000032</v>
      </c>
      <c r="X22" s="16">
        <v>-54851.360000000001</v>
      </c>
    </row>
    <row r="23" spans="7:24" x14ac:dyDescent="0.25">
      <c r="G23" s="15"/>
      <c r="H23" s="6" t="s">
        <v>90</v>
      </c>
      <c r="I23" s="15">
        <v>3685.62</v>
      </c>
      <c r="J23" s="6">
        <v>1943741.75</v>
      </c>
      <c r="K23" s="6">
        <v>617563.65</v>
      </c>
      <c r="L23" s="6">
        <v>0</v>
      </c>
      <c r="M23" s="6">
        <v>0</v>
      </c>
      <c r="N23" s="16">
        <v>2561305.4</v>
      </c>
      <c r="O23" s="6">
        <v>3685.62</v>
      </c>
      <c r="P23" s="6">
        <v>1907597.12</v>
      </c>
      <c r="Q23" s="6">
        <v>579764.71</v>
      </c>
      <c r="R23" s="6">
        <v>0</v>
      </c>
      <c r="S23" s="6">
        <v>0</v>
      </c>
      <c r="T23" s="16">
        <v>2487361.83</v>
      </c>
      <c r="U23" s="6">
        <v>0</v>
      </c>
      <c r="V23" s="6">
        <v>-64759.01</v>
      </c>
      <c r="W23" s="6">
        <v>-9184.5600000000049</v>
      </c>
      <c r="X23" s="16">
        <v>-73943.570000000007</v>
      </c>
    </row>
    <row r="24" spans="7:24" x14ac:dyDescent="0.25">
      <c r="G24" s="15"/>
      <c r="H24" s="6" t="s">
        <v>91</v>
      </c>
      <c r="I24" s="15">
        <v>1726.12</v>
      </c>
      <c r="J24" s="6">
        <v>910376.88</v>
      </c>
      <c r="K24" s="6">
        <v>308673.78999999998</v>
      </c>
      <c r="L24" s="6">
        <v>1180.1600000000001</v>
      </c>
      <c r="M24" s="6">
        <v>0</v>
      </c>
      <c r="N24" s="16">
        <v>1220230.83</v>
      </c>
      <c r="O24" s="6">
        <v>1726.12</v>
      </c>
      <c r="P24" s="6">
        <v>883724.27</v>
      </c>
      <c r="Q24" s="6">
        <v>283283.67</v>
      </c>
      <c r="R24" s="6">
        <v>0</v>
      </c>
      <c r="S24" s="6">
        <v>0</v>
      </c>
      <c r="T24" s="16">
        <v>1167007.94</v>
      </c>
      <c r="U24" s="6">
        <v>0</v>
      </c>
      <c r="V24" s="6">
        <v>-48026.71</v>
      </c>
      <c r="W24" s="6">
        <v>-5196.18</v>
      </c>
      <c r="X24" s="16">
        <v>-53222.89</v>
      </c>
    </row>
    <row r="25" spans="7:24" x14ac:dyDescent="0.25">
      <c r="G25" s="17" t="s">
        <v>92</v>
      </c>
      <c r="H25" s="18"/>
      <c r="I25" s="17">
        <v>36850.380000000005</v>
      </c>
      <c r="J25" s="18">
        <v>19467149.620000001</v>
      </c>
      <c r="K25" s="18">
        <v>5648920.4300000006</v>
      </c>
      <c r="L25" s="18">
        <v>1180.1600000000001</v>
      </c>
      <c r="M25" s="18">
        <v>0</v>
      </c>
      <c r="N25" s="19">
        <v>25117250.209999993</v>
      </c>
      <c r="O25" s="18">
        <v>36834.730000000003</v>
      </c>
      <c r="P25" s="18">
        <v>18875843.710000001</v>
      </c>
      <c r="Q25" s="18">
        <v>5293856</v>
      </c>
      <c r="R25" s="18">
        <v>0</v>
      </c>
      <c r="S25" s="18">
        <v>0</v>
      </c>
      <c r="T25" s="19">
        <v>24169699.710000005</v>
      </c>
      <c r="U25" s="18">
        <v>-15.65</v>
      </c>
      <c r="V25" s="18">
        <v>-951207.59999999986</v>
      </c>
      <c r="W25" s="18">
        <v>3657.0999999999694</v>
      </c>
      <c r="X25" s="19">
        <v>-947550.50000000012</v>
      </c>
    </row>
    <row r="26" spans="7:24" x14ac:dyDescent="0.25">
      <c r="G26" s="15"/>
      <c r="H26" s="6"/>
      <c r="I26" s="15"/>
      <c r="J26" s="6"/>
      <c r="K26" s="6"/>
      <c r="L26" s="6"/>
      <c r="M26" s="6"/>
      <c r="N26" s="16"/>
      <c r="O26" s="6"/>
      <c r="P26" s="6"/>
      <c r="Q26" s="6"/>
      <c r="R26" s="6"/>
      <c r="S26" s="6"/>
      <c r="T26" s="16"/>
      <c r="U26" s="6"/>
      <c r="V26" s="6"/>
      <c r="W26" s="6"/>
      <c r="X26" s="16"/>
    </row>
    <row r="27" spans="7:24" x14ac:dyDescent="0.25">
      <c r="G27" s="14" t="s">
        <v>24</v>
      </c>
      <c r="H27" s="6" t="s">
        <v>93</v>
      </c>
      <c r="I27" s="15">
        <v>100.35</v>
      </c>
      <c r="J27" s="6">
        <v>60337.19</v>
      </c>
      <c r="K27" s="6">
        <v>20363.36</v>
      </c>
      <c r="L27" s="6">
        <v>0</v>
      </c>
      <c r="M27" s="6">
        <v>0</v>
      </c>
      <c r="N27" s="16">
        <v>80700.55</v>
      </c>
      <c r="O27" s="6">
        <v>100.36</v>
      </c>
      <c r="P27" s="6">
        <v>57588.37</v>
      </c>
      <c r="Q27" s="6">
        <v>22396.89</v>
      </c>
      <c r="R27" s="6">
        <v>0</v>
      </c>
      <c r="S27" s="6">
        <v>0</v>
      </c>
      <c r="T27" s="16">
        <v>79985.259999999995</v>
      </c>
      <c r="U27" s="6">
        <v>0.01</v>
      </c>
      <c r="V27" s="6">
        <v>-3653.94</v>
      </c>
      <c r="W27" s="6">
        <v>2938.65</v>
      </c>
      <c r="X27" s="16">
        <v>-715.29</v>
      </c>
    </row>
    <row r="28" spans="7:24" x14ac:dyDescent="0.25">
      <c r="G28" s="15"/>
      <c r="H28" s="6" t="s">
        <v>94</v>
      </c>
      <c r="I28" s="15">
        <v>1426.3</v>
      </c>
      <c r="J28" s="6">
        <v>716990.49</v>
      </c>
      <c r="K28" s="6">
        <v>498436.86</v>
      </c>
      <c r="L28" s="6">
        <v>0</v>
      </c>
      <c r="M28" s="6">
        <v>0</v>
      </c>
      <c r="N28" s="16">
        <v>1215427.3500000001</v>
      </c>
      <c r="O28" s="6">
        <v>1425.91</v>
      </c>
      <c r="P28" s="6">
        <v>716298.5</v>
      </c>
      <c r="Q28" s="6">
        <v>439884.45</v>
      </c>
      <c r="R28" s="6">
        <v>0</v>
      </c>
      <c r="S28" s="6">
        <v>0</v>
      </c>
      <c r="T28" s="16">
        <v>1156182.95</v>
      </c>
      <c r="U28" s="6">
        <v>-0.39</v>
      </c>
      <c r="V28" s="6">
        <v>-6293.49</v>
      </c>
      <c r="W28" s="6">
        <v>-52950.91</v>
      </c>
      <c r="X28" s="16">
        <v>-59244.4</v>
      </c>
    </row>
    <row r="29" spans="7:24" x14ac:dyDescent="0.25">
      <c r="G29" s="15"/>
      <c r="H29" s="6" t="s">
        <v>95</v>
      </c>
      <c r="I29" s="15">
        <v>6143.21</v>
      </c>
      <c r="J29" s="6">
        <v>3166959.28</v>
      </c>
      <c r="K29" s="6">
        <v>1488240.85</v>
      </c>
      <c r="L29" s="6">
        <v>0</v>
      </c>
      <c r="M29" s="6">
        <v>0</v>
      </c>
      <c r="N29" s="16">
        <v>4655200.13</v>
      </c>
      <c r="O29" s="6">
        <v>6142.52</v>
      </c>
      <c r="P29" s="6">
        <v>3163359.42</v>
      </c>
      <c r="Q29" s="6">
        <v>1482979.49</v>
      </c>
      <c r="R29" s="6">
        <v>0</v>
      </c>
      <c r="S29" s="6">
        <v>0</v>
      </c>
      <c r="T29" s="16">
        <v>4646338.91</v>
      </c>
      <c r="U29" s="6">
        <v>-0.69</v>
      </c>
      <c r="V29" s="6">
        <v>-27903.32</v>
      </c>
      <c r="W29" s="6">
        <v>19042.099999999999</v>
      </c>
      <c r="X29" s="16">
        <v>-8861.2199999999993</v>
      </c>
    </row>
    <row r="30" spans="7:24" x14ac:dyDescent="0.25">
      <c r="G30" s="15"/>
      <c r="H30" s="6" t="s">
        <v>96</v>
      </c>
      <c r="I30" s="15">
        <v>747.02</v>
      </c>
      <c r="J30" s="6">
        <v>383197.1</v>
      </c>
      <c r="K30" s="6">
        <v>195740.68</v>
      </c>
      <c r="L30" s="6">
        <v>0</v>
      </c>
      <c r="M30" s="6">
        <v>0</v>
      </c>
      <c r="N30" s="16">
        <v>578937.78</v>
      </c>
      <c r="O30" s="6">
        <v>745.7</v>
      </c>
      <c r="P30" s="6">
        <v>380609.32</v>
      </c>
      <c r="Q30" s="6">
        <v>187062.27</v>
      </c>
      <c r="R30" s="6">
        <v>0</v>
      </c>
      <c r="S30" s="6">
        <v>0</v>
      </c>
      <c r="T30" s="16">
        <v>567671.59</v>
      </c>
      <c r="U30" s="6">
        <v>-1.32</v>
      </c>
      <c r="V30" s="6">
        <v>-7615.61</v>
      </c>
      <c r="W30" s="6">
        <v>-3650.5800000000008</v>
      </c>
      <c r="X30" s="16">
        <v>-11266.19</v>
      </c>
    </row>
    <row r="31" spans="7:24" x14ac:dyDescent="0.25">
      <c r="G31" s="15"/>
      <c r="H31" s="6" t="s">
        <v>97</v>
      </c>
      <c r="I31" s="15">
        <v>1012.53</v>
      </c>
      <c r="J31" s="6">
        <v>596346.11</v>
      </c>
      <c r="K31" s="6">
        <v>205371.06</v>
      </c>
      <c r="L31" s="6">
        <v>0</v>
      </c>
      <c r="M31" s="6">
        <v>0</v>
      </c>
      <c r="N31" s="16">
        <v>801717.17</v>
      </c>
      <c r="O31" s="6">
        <v>1012.51</v>
      </c>
      <c r="P31" s="6">
        <v>578119.05000000005</v>
      </c>
      <c r="Q31" s="6">
        <v>168401.14</v>
      </c>
      <c r="R31" s="6">
        <v>0</v>
      </c>
      <c r="S31" s="6">
        <v>0</v>
      </c>
      <c r="T31" s="16">
        <v>746520.19</v>
      </c>
      <c r="U31" s="6">
        <v>-0.02</v>
      </c>
      <c r="V31" s="6">
        <v>-35501.22</v>
      </c>
      <c r="W31" s="6">
        <v>-19695.760000000002</v>
      </c>
      <c r="X31" s="16">
        <v>-55196.98</v>
      </c>
    </row>
    <row r="32" spans="7:24" x14ac:dyDescent="0.25">
      <c r="G32" s="15"/>
      <c r="H32" s="6" t="s">
        <v>98</v>
      </c>
      <c r="I32" s="15">
        <v>972.37</v>
      </c>
      <c r="J32" s="6">
        <v>569260.37</v>
      </c>
      <c r="K32" s="6">
        <v>207344.73</v>
      </c>
      <c r="L32" s="6">
        <v>0</v>
      </c>
      <c r="M32" s="6">
        <v>0</v>
      </c>
      <c r="N32" s="16">
        <v>776605.1</v>
      </c>
      <c r="O32" s="6">
        <v>972.37</v>
      </c>
      <c r="P32" s="6">
        <v>550885.80000000005</v>
      </c>
      <c r="Q32" s="6">
        <v>169691.74</v>
      </c>
      <c r="R32" s="6">
        <v>0</v>
      </c>
      <c r="S32" s="6">
        <v>0</v>
      </c>
      <c r="T32" s="16">
        <v>720577.54</v>
      </c>
      <c r="U32" s="6">
        <v>0</v>
      </c>
      <c r="V32" s="6">
        <v>-35975.21</v>
      </c>
      <c r="W32" s="6">
        <v>-20052.349999999999</v>
      </c>
      <c r="X32" s="16">
        <v>-56027.56</v>
      </c>
    </row>
    <row r="33" spans="7:24" x14ac:dyDescent="0.25">
      <c r="G33" s="17" t="s">
        <v>35</v>
      </c>
      <c r="H33" s="18"/>
      <c r="I33" s="17">
        <v>10401.780000000001</v>
      </c>
      <c r="J33" s="18">
        <v>5493090.54</v>
      </c>
      <c r="K33" s="18">
        <v>2615497.54</v>
      </c>
      <c r="L33" s="18">
        <v>0</v>
      </c>
      <c r="M33" s="18">
        <v>0</v>
      </c>
      <c r="N33" s="19">
        <v>8108588.0800000001</v>
      </c>
      <c r="O33" s="18">
        <v>10399.370000000003</v>
      </c>
      <c r="P33" s="18">
        <v>5446860.46</v>
      </c>
      <c r="Q33" s="18">
        <v>2470415.9800000004</v>
      </c>
      <c r="R33" s="18">
        <v>0</v>
      </c>
      <c r="S33" s="18">
        <v>0</v>
      </c>
      <c r="T33" s="19">
        <v>7917276.4400000004</v>
      </c>
      <c r="U33" s="18">
        <v>-2.4099999999999997</v>
      </c>
      <c r="V33" s="18">
        <v>-116942.79000000001</v>
      </c>
      <c r="W33" s="18">
        <v>-74368.850000000006</v>
      </c>
      <c r="X33" s="19">
        <v>-191311.64</v>
      </c>
    </row>
    <row r="34" spans="7:24" x14ac:dyDescent="0.25">
      <c r="G34" s="15"/>
      <c r="H34" s="6"/>
      <c r="I34" s="15"/>
      <c r="J34" s="6"/>
      <c r="K34" s="6"/>
      <c r="L34" s="6"/>
      <c r="M34" s="6"/>
      <c r="N34" s="16"/>
      <c r="O34" s="6"/>
      <c r="P34" s="6"/>
      <c r="Q34" s="6"/>
      <c r="R34" s="6"/>
      <c r="S34" s="6"/>
      <c r="T34" s="16"/>
      <c r="U34" s="6"/>
      <c r="V34" s="6"/>
      <c r="W34" s="6"/>
      <c r="X34" s="16"/>
    </row>
    <row r="35" spans="7:24" x14ac:dyDescent="0.25">
      <c r="G35" s="15"/>
      <c r="H35" s="6"/>
      <c r="I35" s="15"/>
      <c r="J35" s="6"/>
      <c r="K35" s="6"/>
      <c r="L35" s="6"/>
      <c r="M35" s="6"/>
      <c r="N35" s="16"/>
      <c r="O35" s="6"/>
      <c r="P35" s="6"/>
      <c r="Q35" s="6"/>
      <c r="R35" s="6"/>
      <c r="S35" s="6"/>
      <c r="T35" s="16"/>
      <c r="U35" s="6"/>
      <c r="V35" s="6"/>
      <c r="W35" s="6"/>
      <c r="X35" s="16"/>
    </row>
    <row r="36" spans="7:24" x14ac:dyDescent="0.25">
      <c r="G36" s="14" t="s">
        <v>77</v>
      </c>
      <c r="H36" s="6" t="s">
        <v>99</v>
      </c>
      <c r="I36" s="15">
        <v>26.84</v>
      </c>
      <c r="J36" s="6">
        <v>14161.77</v>
      </c>
      <c r="K36" s="6">
        <v>3654.9</v>
      </c>
      <c r="L36" s="6">
        <v>0</v>
      </c>
      <c r="M36" s="6">
        <v>0</v>
      </c>
      <c r="N36" s="16">
        <v>17816.669999999998</v>
      </c>
      <c r="O36" s="6">
        <v>26.83</v>
      </c>
      <c r="P36" s="6">
        <v>13225.81</v>
      </c>
      <c r="Q36" s="6">
        <v>3404.66</v>
      </c>
      <c r="R36" s="6">
        <v>0</v>
      </c>
      <c r="S36" s="6">
        <v>0</v>
      </c>
      <c r="T36" s="16">
        <v>16630.47</v>
      </c>
      <c r="U36" s="6">
        <v>-0.01</v>
      </c>
      <c r="V36" s="6">
        <v>-1524.06</v>
      </c>
      <c r="W36" s="6">
        <v>337.8599999999999</v>
      </c>
      <c r="X36" s="16">
        <v>-1186.2</v>
      </c>
    </row>
    <row r="37" spans="7:24" x14ac:dyDescent="0.25">
      <c r="G37" s="15"/>
      <c r="H37" s="6" t="s">
        <v>88</v>
      </c>
      <c r="I37" s="15">
        <v>0</v>
      </c>
      <c r="J37" s="6">
        <v>0</v>
      </c>
      <c r="K37" s="6">
        <v>0</v>
      </c>
      <c r="L37" s="6">
        <v>219839.88</v>
      </c>
      <c r="M37" s="6">
        <v>0</v>
      </c>
      <c r="N37" s="16">
        <v>219839.88</v>
      </c>
      <c r="O37" s="6">
        <v>0</v>
      </c>
      <c r="P37" s="6">
        <v>0</v>
      </c>
      <c r="Q37" s="6">
        <v>0</v>
      </c>
      <c r="R37" s="6">
        <v>239348.27</v>
      </c>
      <c r="S37" s="6">
        <v>0</v>
      </c>
      <c r="T37" s="16">
        <v>239348.27</v>
      </c>
      <c r="U37" s="6">
        <v>0</v>
      </c>
      <c r="V37" s="6">
        <v>-363.81</v>
      </c>
      <c r="W37" s="6">
        <v>19872.2</v>
      </c>
      <c r="X37" s="16">
        <v>19508.39</v>
      </c>
    </row>
    <row r="38" spans="7:24" x14ac:dyDescent="0.25">
      <c r="G38" s="17" t="s">
        <v>100</v>
      </c>
      <c r="H38" s="18"/>
      <c r="I38" s="17">
        <v>26.84</v>
      </c>
      <c r="J38" s="18">
        <v>14161.77</v>
      </c>
      <c r="K38" s="18">
        <v>3654.9</v>
      </c>
      <c r="L38" s="18">
        <v>219839.88</v>
      </c>
      <c r="M38" s="18">
        <v>0</v>
      </c>
      <c r="N38" s="19">
        <v>237656.55</v>
      </c>
      <c r="O38" s="18">
        <v>26.83</v>
      </c>
      <c r="P38" s="18">
        <v>13225.81</v>
      </c>
      <c r="Q38" s="18">
        <v>3404.66</v>
      </c>
      <c r="R38" s="18">
        <v>239348.27</v>
      </c>
      <c r="S38" s="18">
        <v>0</v>
      </c>
      <c r="T38" s="19">
        <v>255978.74</v>
      </c>
      <c r="U38" s="18">
        <v>-0.01</v>
      </c>
      <c r="V38" s="18">
        <v>-1887.87</v>
      </c>
      <c r="W38" s="18">
        <v>20210.060000000001</v>
      </c>
      <c r="X38" s="19">
        <v>18322.189999999999</v>
      </c>
    </row>
    <row r="39" spans="7:24" x14ac:dyDescent="0.25">
      <c r="G39" s="15"/>
      <c r="H39" s="6"/>
      <c r="I39" s="15"/>
      <c r="J39" s="6"/>
      <c r="K39" s="6"/>
      <c r="L39" s="6"/>
      <c r="M39" s="6"/>
      <c r="N39" s="16"/>
      <c r="O39" s="6"/>
      <c r="P39" s="6"/>
      <c r="Q39" s="6"/>
      <c r="R39" s="6"/>
      <c r="S39" s="6"/>
      <c r="T39" s="16"/>
      <c r="U39" s="6"/>
      <c r="V39" s="6"/>
      <c r="W39" s="6"/>
      <c r="X39" s="16"/>
    </row>
    <row r="40" spans="7:24" x14ac:dyDescent="0.25">
      <c r="G40" s="14" t="s">
        <v>25</v>
      </c>
      <c r="H40" s="6"/>
      <c r="I40" s="15"/>
      <c r="J40" s="6"/>
      <c r="K40" s="6"/>
      <c r="L40" s="6"/>
      <c r="M40" s="6"/>
      <c r="N40" s="16"/>
      <c r="O40" s="6"/>
      <c r="P40" s="6"/>
      <c r="Q40" s="6"/>
      <c r="R40" s="6"/>
      <c r="S40" s="6"/>
      <c r="T40" s="16"/>
      <c r="U40" s="6">
        <v>0</v>
      </c>
      <c r="V40" s="6">
        <v>0</v>
      </c>
      <c r="W40" s="6">
        <v>0</v>
      </c>
      <c r="X40" s="16">
        <v>0</v>
      </c>
    </row>
    <row r="41" spans="7:24" x14ac:dyDescent="0.25">
      <c r="G41" s="20" t="s">
        <v>554</v>
      </c>
      <c r="H41" s="6" t="s">
        <v>37</v>
      </c>
      <c r="I41" s="15">
        <v>0</v>
      </c>
      <c r="J41" s="6">
        <v>0</v>
      </c>
      <c r="K41" s="6">
        <v>995288.17</v>
      </c>
      <c r="L41" s="6">
        <v>0</v>
      </c>
      <c r="M41" s="6">
        <v>0</v>
      </c>
      <c r="N41" s="16">
        <v>995288.17</v>
      </c>
      <c r="O41" s="6">
        <v>0</v>
      </c>
      <c r="P41" s="6">
        <v>0</v>
      </c>
      <c r="Q41" s="6">
        <v>1083603.1499999999</v>
      </c>
      <c r="R41" s="6">
        <v>0</v>
      </c>
      <c r="S41" s="6">
        <v>0</v>
      </c>
      <c r="T41" s="16">
        <v>1083603.1499999999</v>
      </c>
      <c r="U41" s="6">
        <v>0</v>
      </c>
      <c r="V41" s="6">
        <v>-49030.31</v>
      </c>
      <c r="W41" s="6">
        <v>137345.28999999998</v>
      </c>
      <c r="X41" s="16">
        <v>88314.98</v>
      </c>
    </row>
    <row r="42" spans="7:24" x14ac:dyDescent="0.25">
      <c r="G42" s="20" t="s">
        <v>561</v>
      </c>
      <c r="H42" s="6" t="s">
        <v>37</v>
      </c>
      <c r="I42" s="15">
        <v>0</v>
      </c>
      <c r="J42" s="6">
        <v>0</v>
      </c>
      <c r="K42" s="6">
        <v>0</v>
      </c>
      <c r="L42" s="6">
        <v>0</v>
      </c>
      <c r="M42" s="6">
        <v>4904216.99</v>
      </c>
      <c r="N42" s="16">
        <v>4904216.99</v>
      </c>
      <c r="O42" s="6">
        <v>0</v>
      </c>
      <c r="P42" s="6">
        <v>0</v>
      </c>
      <c r="Q42" s="6">
        <v>0</v>
      </c>
      <c r="R42" s="6">
        <v>0</v>
      </c>
      <c r="S42" s="6">
        <v>4696692.0599999996</v>
      </c>
      <c r="T42" s="16">
        <v>4696692.0599999996</v>
      </c>
      <c r="U42" s="6">
        <v>0</v>
      </c>
      <c r="V42" s="6">
        <v>-208192.13</v>
      </c>
      <c r="W42" s="6">
        <v>667.20000000001164</v>
      </c>
      <c r="X42" s="16">
        <v>-207524.93</v>
      </c>
    </row>
    <row r="43" spans="7:24" x14ac:dyDescent="0.25">
      <c r="G43" s="20" t="s">
        <v>562</v>
      </c>
      <c r="H43" s="6" t="s">
        <v>37</v>
      </c>
      <c r="I43" s="15">
        <v>0</v>
      </c>
      <c r="J43" s="6">
        <v>0</v>
      </c>
      <c r="K43" s="6">
        <v>0</v>
      </c>
      <c r="L43" s="6">
        <v>0</v>
      </c>
      <c r="M43" s="6">
        <v>0</v>
      </c>
      <c r="N43" s="16">
        <v>0</v>
      </c>
      <c r="O43" s="6">
        <v>0</v>
      </c>
      <c r="P43" s="6">
        <v>0</v>
      </c>
      <c r="Q43" s="6">
        <v>0</v>
      </c>
      <c r="R43" s="6">
        <v>11739.91</v>
      </c>
      <c r="S43" s="6">
        <v>0</v>
      </c>
      <c r="T43" s="16">
        <v>11739.91</v>
      </c>
      <c r="U43" s="6">
        <v>0</v>
      </c>
      <c r="V43" s="6">
        <v>0</v>
      </c>
      <c r="W43" s="6">
        <v>11739.91</v>
      </c>
      <c r="X43" s="16">
        <v>11739.91</v>
      </c>
    </row>
    <row r="44" spans="7:24" x14ac:dyDescent="0.25">
      <c r="G44" s="20" t="s">
        <v>75</v>
      </c>
      <c r="H44" s="6" t="s">
        <v>37</v>
      </c>
      <c r="I44" s="15">
        <v>0</v>
      </c>
      <c r="J44" s="6">
        <v>0</v>
      </c>
      <c r="K44" s="6">
        <v>0</v>
      </c>
      <c r="L44" s="6">
        <v>0</v>
      </c>
      <c r="M44" s="6">
        <v>420000</v>
      </c>
      <c r="N44" s="16">
        <v>420000</v>
      </c>
      <c r="O44" s="6">
        <v>0</v>
      </c>
      <c r="P44" s="6">
        <v>0</v>
      </c>
      <c r="Q44" s="6">
        <v>0</v>
      </c>
      <c r="R44" s="6">
        <v>0</v>
      </c>
      <c r="S44" s="6">
        <v>625398.80000000005</v>
      </c>
      <c r="T44" s="16">
        <v>625398.80000000005</v>
      </c>
      <c r="U44" s="6">
        <v>0</v>
      </c>
      <c r="V44" s="6">
        <v>-49184.26</v>
      </c>
      <c r="W44" s="6">
        <v>254583.06</v>
      </c>
      <c r="X44" s="16">
        <v>205398.8</v>
      </c>
    </row>
    <row r="45" spans="7:24" x14ac:dyDescent="0.25">
      <c r="G45" s="20" t="s">
        <v>556</v>
      </c>
      <c r="H45" s="6" t="s">
        <v>37</v>
      </c>
      <c r="I45" s="15">
        <v>0</v>
      </c>
      <c r="J45" s="6">
        <v>0</v>
      </c>
      <c r="K45" s="6">
        <v>0</v>
      </c>
      <c r="L45" s="6">
        <v>0</v>
      </c>
      <c r="M45" s="6">
        <v>194000</v>
      </c>
      <c r="N45" s="16">
        <v>194000</v>
      </c>
      <c r="O45" s="6">
        <v>0</v>
      </c>
      <c r="P45" s="6">
        <v>0</v>
      </c>
      <c r="Q45" s="6">
        <v>0</v>
      </c>
      <c r="R45" s="6">
        <v>0</v>
      </c>
      <c r="S45" s="6">
        <v>200611.19</v>
      </c>
      <c r="T45" s="16">
        <v>200611.19</v>
      </c>
      <c r="U45" s="6">
        <v>0</v>
      </c>
      <c r="V45" s="6">
        <v>-10102.81</v>
      </c>
      <c r="W45" s="6">
        <v>16714</v>
      </c>
      <c r="X45" s="16">
        <v>6611.19</v>
      </c>
    </row>
    <row r="46" spans="7:24" x14ac:dyDescent="0.25">
      <c r="G46" s="17" t="s">
        <v>38</v>
      </c>
      <c r="H46" s="18"/>
      <c r="I46" s="17">
        <v>0</v>
      </c>
      <c r="J46" s="18">
        <v>0</v>
      </c>
      <c r="K46" s="18">
        <v>995288.17</v>
      </c>
      <c r="L46" s="18">
        <v>0</v>
      </c>
      <c r="M46" s="18">
        <v>5518216.9900000002</v>
      </c>
      <c r="N46" s="19">
        <v>6513505.1600000001</v>
      </c>
      <c r="O46" s="18">
        <v>0</v>
      </c>
      <c r="P46" s="18">
        <v>0</v>
      </c>
      <c r="Q46" s="18">
        <v>1083603.1499999999</v>
      </c>
      <c r="R46" s="18">
        <v>11739.91</v>
      </c>
      <c r="S46" s="18">
        <v>5522702.0499999998</v>
      </c>
      <c r="T46" s="19">
        <v>6618045.1099999994</v>
      </c>
      <c r="U46" s="18">
        <v>0</v>
      </c>
      <c r="V46" s="18">
        <v>-316509.51</v>
      </c>
      <c r="W46" s="18">
        <v>421049.45999999996</v>
      </c>
      <c r="X46" s="19">
        <v>104539.95</v>
      </c>
    </row>
    <row r="47" spans="7:24" x14ac:dyDescent="0.25">
      <c r="G47" s="15"/>
      <c r="H47" s="6"/>
      <c r="I47" s="15"/>
      <c r="J47" s="6"/>
      <c r="K47" s="6"/>
      <c r="L47" s="6"/>
      <c r="M47" s="6"/>
      <c r="N47" s="16"/>
      <c r="O47" s="6"/>
      <c r="P47" s="6"/>
      <c r="Q47" s="6"/>
      <c r="R47" s="6"/>
      <c r="S47" s="6"/>
      <c r="T47" s="16"/>
      <c r="U47" s="6"/>
      <c r="V47" s="6"/>
      <c r="W47" s="6"/>
      <c r="X47" s="16"/>
    </row>
    <row r="48" spans="7:24" x14ac:dyDescent="0.25">
      <c r="G48" s="14" t="s">
        <v>26</v>
      </c>
      <c r="H48" s="6" t="s">
        <v>557</v>
      </c>
      <c r="I48" s="15">
        <v>0</v>
      </c>
      <c r="J48" s="6">
        <v>0</v>
      </c>
      <c r="K48" s="6">
        <v>0</v>
      </c>
      <c r="L48" s="6">
        <v>0</v>
      </c>
      <c r="M48" s="6">
        <v>-9750</v>
      </c>
      <c r="N48" s="16">
        <v>-9750</v>
      </c>
      <c r="O48" s="6">
        <v>0</v>
      </c>
      <c r="P48" s="6">
        <v>0</v>
      </c>
      <c r="Q48" s="6">
        <v>0</v>
      </c>
      <c r="R48" s="6">
        <v>0</v>
      </c>
      <c r="S48" s="6">
        <v>-20250</v>
      </c>
      <c r="T48" s="16">
        <v>-20250</v>
      </c>
      <c r="U48" s="6">
        <v>0</v>
      </c>
      <c r="V48" s="6">
        <v>0</v>
      </c>
      <c r="W48" s="6">
        <v>-10500</v>
      </c>
      <c r="X48" s="16">
        <v>-10500</v>
      </c>
    </row>
    <row r="49" spans="7:24" x14ac:dyDescent="0.25">
      <c r="G49" s="15"/>
      <c r="H49" s="6" t="s">
        <v>563</v>
      </c>
      <c r="I49" s="15">
        <v>0</v>
      </c>
      <c r="J49" s="6">
        <v>0</v>
      </c>
      <c r="K49" s="6">
        <v>0</v>
      </c>
      <c r="L49" s="6">
        <v>0</v>
      </c>
      <c r="M49" s="6">
        <v>0</v>
      </c>
      <c r="N49" s="16">
        <v>0</v>
      </c>
      <c r="O49" s="6">
        <v>0</v>
      </c>
      <c r="P49" s="6">
        <v>0</v>
      </c>
      <c r="Q49" s="6">
        <v>0</v>
      </c>
      <c r="R49" s="6">
        <v>0</v>
      </c>
      <c r="S49" s="6">
        <v>39760.82</v>
      </c>
      <c r="T49" s="16">
        <v>39760.82</v>
      </c>
      <c r="U49" s="6">
        <v>0</v>
      </c>
      <c r="V49" s="6">
        <v>0</v>
      </c>
      <c r="W49" s="6">
        <v>39760.82</v>
      </c>
      <c r="X49" s="16">
        <v>39760.82</v>
      </c>
    </row>
    <row r="50" spans="7:24" x14ac:dyDescent="0.25">
      <c r="G50" s="15"/>
      <c r="H50" s="6" t="s">
        <v>101</v>
      </c>
      <c r="I50" s="15">
        <v>213.75</v>
      </c>
      <c r="J50" s="6">
        <v>320987.43</v>
      </c>
      <c r="K50" s="6">
        <v>0</v>
      </c>
      <c r="L50" s="6">
        <v>0</v>
      </c>
      <c r="M50" s="6">
        <v>0</v>
      </c>
      <c r="N50" s="16">
        <v>320987.43</v>
      </c>
      <c r="O50" s="6">
        <v>213.52</v>
      </c>
      <c r="P50" s="6">
        <v>318245.40000000002</v>
      </c>
      <c r="Q50" s="6">
        <v>0</v>
      </c>
      <c r="R50" s="6">
        <v>0</v>
      </c>
      <c r="S50" s="6">
        <v>0</v>
      </c>
      <c r="T50" s="16">
        <v>318245.40000000002</v>
      </c>
      <c r="U50" s="6">
        <v>-0.23</v>
      </c>
      <c r="V50" s="6">
        <v>-2135.88</v>
      </c>
      <c r="W50" s="6">
        <v>-606.15000000000009</v>
      </c>
      <c r="X50" s="16">
        <v>-2742.03</v>
      </c>
    </row>
    <row r="51" spans="7:24" x14ac:dyDescent="0.25">
      <c r="G51" s="15"/>
      <c r="H51" s="6" t="s">
        <v>102</v>
      </c>
      <c r="I51" s="15">
        <v>615.53</v>
      </c>
      <c r="J51" s="6">
        <v>793530.42</v>
      </c>
      <c r="K51" s="6">
        <v>0</v>
      </c>
      <c r="L51" s="6">
        <v>0</v>
      </c>
      <c r="M51" s="6">
        <v>0</v>
      </c>
      <c r="N51" s="16">
        <v>793530.42</v>
      </c>
      <c r="O51" s="6">
        <v>572.61</v>
      </c>
      <c r="P51" s="6">
        <v>739400.66</v>
      </c>
      <c r="Q51" s="6">
        <v>0</v>
      </c>
      <c r="R51" s="6">
        <v>0</v>
      </c>
      <c r="S51" s="6">
        <v>0</v>
      </c>
      <c r="T51" s="16">
        <v>739400.66</v>
      </c>
      <c r="U51" s="6">
        <v>-42.92</v>
      </c>
      <c r="V51" s="6">
        <v>-5595.09</v>
      </c>
      <c r="W51" s="6">
        <v>-48534.67</v>
      </c>
      <c r="X51" s="16">
        <v>-54129.760000000002</v>
      </c>
    </row>
    <row r="52" spans="7:24" x14ac:dyDescent="0.25">
      <c r="G52" s="15"/>
      <c r="H52" s="6" t="s">
        <v>103</v>
      </c>
      <c r="I52" s="15">
        <v>312.08</v>
      </c>
      <c r="J52" s="6">
        <v>400074.2</v>
      </c>
      <c r="K52" s="6">
        <v>0</v>
      </c>
      <c r="L52" s="6">
        <v>0</v>
      </c>
      <c r="M52" s="6">
        <v>0</v>
      </c>
      <c r="N52" s="16">
        <v>400074.2</v>
      </c>
      <c r="O52" s="6">
        <v>311.74</v>
      </c>
      <c r="P52" s="6">
        <v>397082.84</v>
      </c>
      <c r="Q52" s="6">
        <v>0</v>
      </c>
      <c r="R52" s="6">
        <v>0</v>
      </c>
      <c r="S52" s="6">
        <v>0</v>
      </c>
      <c r="T52" s="16">
        <v>397082.84</v>
      </c>
      <c r="U52" s="6">
        <v>-0.34</v>
      </c>
      <c r="V52" s="6">
        <v>-2664.99</v>
      </c>
      <c r="W52" s="6">
        <v>-326.37000000000035</v>
      </c>
      <c r="X52" s="16">
        <v>-2991.36</v>
      </c>
    </row>
    <row r="53" spans="7:24" x14ac:dyDescent="0.25">
      <c r="G53" s="15"/>
      <c r="H53" s="6" t="s">
        <v>104</v>
      </c>
      <c r="I53" s="15">
        <v>395.33</v>
      </c>
      <c r="J53" s="6">
        <v>608372.73</v>
      </c>
      <c r="K53" s="6">
        <v>0</v>
      </c>
      <c r="L53" s="6">
        <v>0</v>
      </c>
      <c r="M53" s="6">
        <v>0</v>
      </c>
      <c r="N53" s="16">
        <v>608372.73</v>
      </c>
      <c r="O53" s="6">
        <v>394.22</v>
      </c>
      <c r="P53" s="6">
        <v>591648.02</v>
      </c>
      <c r="Q53" s="6">
        <v>0</v>
      </c>
      <c r="R53" s="6">
        <v>0</v>
      </c>
      <c r="S53" s="6">
        <v>0</v>
      </c>
      <c r="T53" s="16">
        <v>591648.02</v>
      </c>
      <c r="U53" s="6">
        <v>-1.1100000000000001</v>
      </c>
      <c r="V53" s="6">
        <v>-4511.58</v>
      </c>
      <c r="W53" s="6">
        <v>-12213.13</v>
      </c>
      <c r="X53" s="16">
        <v>-16724.71</v>
      </c>
    </row>
    <row r="54" spans="7:24" x14ac:dyDescent="0.25">
      <c r="G54" s="15"/>
      <c r="H54" s="6" t="s">
        <v>105</v>
      </c>
      <c r="I54" s="15">
        <v>142.68</v>
      </c>
      <c r="J54" s="6">
        <v>263314.78000000003</v>
      </c>
      <c r="K54" s="6">
        <v>0</v>
      </c>
      <c r="L54" s="6">
        <v>0</v>
      </c>
      <c r="M54" s="6">
        <v>0</v>
      </c>
      <c r="N54" s="16">
        <v>263314.78000000003</v>
      </c>
      <c r="O54" s="6">
        <v>142.53</v>
      </c>
      <c r="P54" s="6">
        <v>261259.65</v>
      </c>
      <c r="Q54" s="6">
        <v>0</v>
      </c>
      <c r="R54" s="6">
        <v>0</v>
      </c>
      <c r="S54" s="6">
        <v>0</v>
      </c>
      <c r="T54" s="16">
        <v>261259.65</v>
      </c>
      <c r="U54" s="6">
        <v>-0.15</v>
      </c>
      <c r="V54" s="6">
        <v>-1753.42</v>
      </c>
      <c r="W54" s="6">
        <v>-301.71000000000004</v>
      </c>
      <c r="X54" s="16">
        <v>-2055.13</v>
      </c>
    </row>
    <row r="55" spans="7:24" x14ac:dyDescent="0.25">
      <c r="G55" s="15"/>
      <c r="H55" s="6" t="s">
        <v>106</v>
      </c>
      <c r="I55" s="15">
        <v>416.89</v>
      </c>
      <c r="J55" s="6">
        <v>628244.43999999994</v>
      </c>
      <c r="K55" s="6">
        <v>0</v>
      </c>
      <c r="L55" s="6">
        <v>0</v>
      </c>
      <c r="M55" s="6">
        <v>0</v>
      </c>
      <c r="N55" s="16">
        <v>628244.43999999994</v>
      </c>
      <c r="O55" s="6">
        <v>408.56</v>
      </c>
      <c r="P55" s="6">
        <v>605193.36</v>
      </c>
      <c r="Q55" s="6">
        <v>0</v>
      </c>
      <c r="R55" s="6">
        <v>0</v>
      </c>
      <c r="S55" s="6">
        <v>0</v>
      </c>
      <c r="T55" s="16">
        <v>605193.36</v>
      </c>
      <c r="U55" s="6">
        <v>-8.33</v>
      </c>
      <c r="V55" s="6">
        <v>-4643.34</v>
      </c>
      <c r="W55" s="6">
        <v>-18407.740000000002</v>
      </c>
      <c r="X55" s="16">
        <v>-23051.08</v>
      </c>
    </row>
    <row r="56" spans="7:24" x14ac:dyDescent="0.25">
      <c r="G56" s="15"/>
      <c r="H56" s="6" t="s">
        <v>107</v>
      </c>
      <c r="I56" s="15">
        <v>674.91</v>
      </c>
      <c r="J56" s="6">
        <v>759195.1</v>
      </c>
      <c r="K56" s="6">
        <v>0</v>
      </c>
      <c r="L56" s="6">
        <v>0</v>
      </c>
      <c r="M56" s="6">
        <v>0</v>
      </c>
      <c r="N56" s="16">
        <v>759195.1</v>
      </c>
      <c r="O56" s="6">
        <v>594.45000000000005</v>
      </c>
      <c r="P56" s="6">
        <v>680591.96</v>
      </c>
      <c r="Q56" s="6">
        <v>0</v>
      </c>
      <c r="R56" s="6">
        <v>0</v>
      </c>
      <c r="S56" s="6">
        <v>0</v>
      </c>
      <c r="T56" s="16">
        <v>680591.96</v>
      </c>
      <c r="U56" s="6">
        <v>-80.459999999999994</v>
      </c>
      <c r="V56" s="6">
        <v>-5050.53</v>
      </c>
      <c r="W56" s="6">
        <v>-73552.61</v>
      </c>
      <c r="X56" s="16">
        <v>-78603.14</v>
      </c>
    </row>
    <row r="57" spans="7:24" x14ac:dyDescent="0.25">
      <c r="G57" s="15"/>
      <c r="H57" s="6" t="s">
        <v>108</v>
      </c>
      <c r="I57" s="15">
        <v>544.63</v>
      </c>
      <c r="J57" s="6">
        <v>670443.76</v>
      </c>
      <c r="K57" s="6">
        <v>0</v>
      </c>
      <c r="L57" s="6">
        <v>0</v>
      </c>
      <c r="M57" s="6">
        <v>0</v>
      </c>
      <c r="N57" s="16">
        <v>670443.76</v>
      </c>
      <c r="O57" s="6">
        <v>502.98</v>
      </c>
      <c r="P57" s="6">
        <v>624559.19999999995</v>
      </c>
      <c r="Q57" s="6">
        <v>0</v>
      </c>
      <c r="R57" s="6">
        <v>0</v>
      </c>
      <c r="S57" s="6">
        <v>0</v>
      </c>
      <c r="T57" s="16">
        <v>624559.19999999995</v>
      </c>
      <c r="U57" s="6">
        <v>-41.65</v>
      </c>
      <c r="V57" s="6">
        <v>-4628.16</v>
      </c>
      <c r="W57" s="6">
        <v>-41256.399999999994</v>
      </c>
      <c r="X57" s="16">
        <v>-45884.56</v>
      </c>
    </row>
    <row r="58" spans="7:24" x14ac:dyDescent="0.25">
      <c r="G58" s="15"/>
      <c r="H58" s="6" t="s">
        <v>109</v>
      </c>
      <c r="I58" s="15">
        <v>587.73</v>
      </c>
      <c r="J58" s="6">
        <v>701015.16</v>
      </c>
      <c r="K58" s="6">
        <v>0</v>
      </c>
      <c r="L58" s="6">
        <v>0</v>
      </c>
      <c r="M58" s="6">
        <v>0</v>
      </c>
      <c r="N58" s="16">
        <v>701015.16</v>
      </c>
      <c r="O58" s="6">
        <v>579.27</v>
      </c>
      <c r="P58" s="6">
        <v>682944.48</v>
      </c>
      <c r="Q58" s="6">
        <v>0</v>
      </c>
      <c r="R58" s="6">
        <v>0</v>
      </c>
      <c r="S58" s="6">
        <v>0</v>
      </c>
      <c r="T58" s="16">
        <v>682944.48</v>
      </c>
      <c r="U58" s="6">
        <v>-8.4600000000000009</v>
      </c>
      <c r="V58" s="6">
        <v>-5096.96</v>
      </c>
      <c r="W58" s="6">
        <v>-12973.720000000001</v>
      </c>
      <c r="X58" s="16">
        <v>-18070.68</v>
      </c>
    </row>
    <row r="59" spans="7:24" x14ac:dyDescent="0.25">
      <c r="G59" s="15"/>
      <c r="H59" s="6" t="s">
        <v>110</v>
      </c>
      <c r="I59" s="15">
        <v>570.88</v>
      </c>
      <c r="J59" s="6">
        <v>767416.79</v>
      </c>
      <c r="K59" s="6">
        <v>0</v>
      </c>
      <c r="L59" s="6">
        <v>0</v>
      </c>
      <c r="M59" s="6">
        <v>0</v>
      </c>
      <c r="N59" s="16">
        <v>767416.79</v>
      </c>
      <c r="O59" s="6">
        <v>569.73</v>
      </c>
      <c r="P59" s="6">
        <v>749849.78</v>
      </c>
      <c r="Q59" s="6">
        <v>0</v>
      </c>
      <c r="R59" s="6">
        <v>0</v>
      </c>
      <c r="S59" s="6">
        <v>0</v>
      </c>
      <c r="T59" s="16">
        <v>749849.78</v>
      </c>
      <c r="U59" s="6">
        <v>-1.1499999999999999</v>
      </c>
      <c r="V59" s="6">
        <v>-5650.27</v>
      </c>
      <c r="W59" s="6">
        <v>-11916.739999999998</v>
      </c>
      <c r="X59" s="16">
        <v>-17567.009999999998</v>
      </c>
    </row>
    <row r="60" spans="7:24" x14ac:dyDescent="0.25">
      <c r="G60" s="15"/>
      <c r="H60" s="6" t="s">
        <v>111</v>
      </c>
      <c r="I60" s="15">
        <v>133.43</v>
      </c>
      <c r="J60" s="6">
        <v>139650.62</v>
      </c>
      <c r="K60" s="6">
        <v>0</v>
      </c>
      <c r="L60" s="6">
        <v>0</v>
      </c>
      <c r="M60" s="6">
        <v>0</v>
      </c>
      <c r="N60" s="16">
        <v>139650.62</v>
      </c>
      <c r="O60" s="6">
        <v>133.41999999999999</v>
      </c>
      <c r="P60" s="6">
        <v>138727.94</v>
      </c>
      <c r="Q60" s="6">
        <v>0</v>
      </c>
      <c r="R60" s="6">
        <v>0</v>
      </c>
      <c r="S60" s="6">
        <v>0</v>
      </c>
      <c r="T60" s="16">
        <v>138727.94</v>
      </c>
      <c r="U60" s="6">
        <v>-0.01</v>
      </c>
      <c r="V60" s="6">
        <v>-931.06</v>
      </c>
      <c r="W60" s="6">
        <v>8.3799999999999955</v>
      </c>
      <c r="X60" s="16">
        <v>-922.68</v>
      </c>
    </row>
    <row r="61" spans="7:24" x14ac:dyDescent="0.25">
      <c r="G61" s="15"/>
      <c r="H61" s="6" t="s">
        <v>112</v>
      </c>
      <c r="I61" s="15">
        <v>531.42999999999995</v>
      </c>
      <c r="J61" s="6">
        <v>692164.42</v>
      </c>
      <c r="K61" s="6">
        <v>0</v>
      </c>
      <c r="L61" s="6">
        <v>0</v>
      </c>
      <c r="M61" s="6">
        <v>0</v>
      </c>
      <c r="N61" s="16">
        <v>692164.42</v>
      </c>
      <c r="O61" s="6">
        <v>470.26</v>
      </c>
      <c r="P61" s="6">
        <v>626208.19999999995</v>
      </c>
      <c r="Q61" s="6">
        <v>0</v>
      </c>
      <c r="R61" s="6">
        <v>0</v>
      </c>
      <c r="S61" s="6">
        <v>0</v>
      </c>
      <c r="T61" s="16">
        <v>626208.19999999995</v>
      </c>
      <c r="U61" s="6">
        <v>-61.17</v>
      </c>
      <c r="V61" s="6">
        <v>-4725.1499999999996</v>
      </c>
      <c r="W61" s="6">
        <v>-61231.07</v>
      </c>
      <c r="X61" s="16">
        <v>-65956.22</v>
      </c>
    </row>
    <row r="62" spans="7:24" x14ac:dyDescent="0.25">
      <c r="G62" s="15"/>
      <c r="H62" s="6" t="s">
        <v>113</v>
      </c>
      <c r="I62" s="15">
        <v>470.47</v>
      </c>
      <c r="J62" s="6">
        <v>636011.37</v>
      </c>
      <c r="K62" s="6">
        <v>0</v>
      </c>
      <c r="L62" s="6">
        <v>0</v>
      </c>
      <c r="M62" s="6">
        <v>0</v>
      </c>
      <c r="N62" s="16">
        <v>636011.37</v>
      </c>
      <c r="O62" s="6">
        <v>456.89</v>
      </c>
      <c r="P62" s="6">
        <v>607955.93999999994</v>
      </c>
      <c r="Q62" s="6">
        <v>0</v>
      </c>
      <c r="R62" s="6">
        <v>0</v>
      </c>
      <c r="S62" s="6">
        <v>0</v>
      </c>
      <c r="T62" s="16">
        <v>607955.93999999994</v>
      </c>
      <c r="U62" s="6">
        <v>-13.58</v>
      </c>
      <c r="V62" s="6">
        <v>-4518.2299999999996</v>
      </c>
      <c r="W62" s="6">
        <v>-23537.200000000001</v>
      </c>
      <c r="X62" s="16">
        <v>-28055.43</v>
      </c>
    </row>
    <row r="63" spans="7:24" x14ac:dyDescent="0.25">
      <c r="G63" s="15"/>
      <c r="H63" s="6" t="s">
        <v>114</v>
      </c>
      <c r="I63" s="15">
        <v>434.7</v>
      </c>
      <c r="J63" s="6">
        <v>599362.32999999996</v>
      </c>
      <c r="K63" s="6">
        <v>0</v>
      </c>
      <c r="L63" s="6">
        <v>0</v>
      </c>
      <c r="M63" s="6">
        <v>0</v>
      </c>
      <c r="N63" s="16">
        <v>599362.32999999996</v>
      </c>
      <c r="O63" s="6">
        <v>362.44</v>
      </c>
      <c r="P63" s="6">
        <v>532179.72</v>
      </c>
      <c r="Q63" s="6">
        <v>0</v>
      </c>
      <c r="R63" s="6">
        <v>0</v>
      </c>
      <c r="S63" s="6">
        <v>0</v>
      </c>
      <c r="T63" s="16">
        <v>532179.72</v>
      </c>
      <c r="U63" s="6">
        <v>-72.260000000000005</v>
      </c>
      <c r="V63" s="6">
        <v>-4002.87</v>
      </c>
      <c r="W63" s="6">
        <v>-63179.74</v>
      </c>
      <c r="X63" s="16">
        <v>-67182.61</v>
      </c>
    </row>
    <row r="64" spans="7:24" x14ac:dyDescent="0.25">
      <c r="G64" s="15"/>
      <c r="H64" s="6" t="s">
        <v>115</v>
      </c>
      <c r="I64" s="15">
        <v>676.6</v>
      </c>
      <c r="J64" s="6">
        <v>848383.54</v>
      </c>
      <c r="K64" s="6">
        <v>0</v>
      </c>
      <c r="L64" s="6">
        <v>0</v>
      </c>
      <c r="M64" s="6">
        <v>0</v>
      </c>
      <c r="N64" s="16">
        <v>848383.54</v>
      </c>
      <c r="O64" s="6">
        <v>571.83000000000004</v>
      </c>
      <c r="P64" s="6">
        <v>757583.64</v>
      </c>
      <c r="Q64" s="6">
        <v>0</v>
      </c>
      <c r="R64" s="6">
        <v>0</v>
      </c>
      <c r="S64" s="6">
        <v>0</v>
      </c>
      <c r="T64" s="16">
        <v>757583.64</v>
      </c>
      <c r="U64" s="6">
        <v>-104.77</v>
      </c>
      <c r="V64" s="6">
        <v>-5573.34</v>
      </c>
      <c r="W64" s="6">
        <v>-85226.559999999998</v>
      </c>
      <c r="X64" s="16">
        <v>-90799.9</v>
      </c>
    </row>
    <row r="65" spans="7:24" x14ac:dyDescent="0.25">
      <c r="G65" s="15"/>
      <c r="H65" s="6" t="s">
        <v>116</v>
      </c>
      <c r="I65" s="15">
        <v>437.56</v>
      </c>
      <c r="J65" s="6">
        <v>651522.52</v>
      </c>
      <c r="K65" s="6">
        <v>0</v>
      </c>
      <c r="L65" s="6">
        <v>0</v>
      </c>
      <c r="M65" s="6">
        <v>0</v>
      </c>
      <c r="N65" s="16">
        <v>651522.52</v>
      </c>
      <c r="O65" s="6">
        <v>413.67</v>
      </c>
      <c r="P65" s="6">
        <v>624841.92000000004</v>
      </c>
      <c r="Q65" s="6">
        <v>0</v>
      </c>
      <c r="R65" s="6">
        <v>0</v>
      </c>
      <c r="S65" s="6">
        <v>0</v>
      </c>
      <c r="T65" s="16">
        <v>624841.92000000004</v>
      </c>
      <c r="U65" s="6">
        <v>-23.89</v>
      </c>
      <c r="V65" s="6">
        <v>-4656.95</v>
      </c>
      <c r="W65" s="6">
        <v>-22023.649999999998</v>
      </c>
      <c r="X65" s="16">
        <v>-26680.6</v>
      </c>
    </row>
    <row r="66" spans="7:24" x14ac:dyDescent="0.25">
      <c r="G66" s="15"/>
      <c r="H66" s="6" t="s">
        <v>117</v>
      </c>
      <c r="I66" s="15">
        <v>494.7</v>
      </c>
      <c r="J66" s="6">
        <v>698646.03</v>
      </c>
      <c r="K66" s="6">
        <v>0</v>
      </c>
      <c r="L66" s="6">
        <v>0</v>
      </c>
      <c r="M66" s="6">
        <v>0</v>
      </c>
      <c r="N66" s="16">
        <v>698646.03</v>
      </c>
      <c r="O66" s="6">
        <v>496.22</v>
      </c>
      <c r="P66" s="6">
        <v>691693.24</v>
      </c>
      <c r="Q66" s="6">
        <v>0</v>
      </c>
      <c r="R66" s="6">
        <v>0</v>
      </c>
      <c r="S66" s="6">
        <v>0</v>
      </c>
      <c r="T66" s="16">
        <v>691693.24</v>
      </c>
      <c r="U66" s="6">
        <v>1.52</v>
      </c>
      <c r="V66" s="6">
        <v>-5167.57</v>
      </c>
      <c r="W66" s="6">
        <v>-1785.2200000000003</v>
      </c>
      <c r="X66" s="16">
        <v>-6952.79</v>
      </c>
    </row>
    <row r="67" spans="7:24" x14ac:dyDescent="0.25">
      <c r="G67" s="15"/>
      <c r="H67" s="6" t="s">
        <v>118</v>
      </c>
      <c r="I67" s="15">
        <v>518.19000000000005</v>
      </c>
      <c r="J67" s="6">
        <v>739135.08</v>
      </c>
      <c r="K67" s="6">
        <v>0</v>
      </c>
      <c r="L67" s="6">
        <v>0</v>
      </c>
      <c r="M67" s="6">
        <v>0</v>
      </c>
      <c r="N67" s="16">
        <v>739135.08</v>
      </c>
      <c r="O67" s="6">
        <v>501.07</v>
      </c>
      <c r="P67" s="6">
        <v>717332.73</v>
      </c>
      <c r="Q67" s="6">
        <v>0</v>
      </c>
      <c r="R67" s="6">
        <v>0</v>
      </c>
      <c r="S67" s="6">
        <v>0</v>
      </c>
      <c r="T67" s="16">
        <v>717332.73</v>
      </c>
      <c r="U67" s="6">
        <v>-17.12</v>
      </c>
      <c r="V67" s="6">
        <v>-5244.67</v>
      </c>
      <c r="W67" s="6">
        <v>-16557.68</v>
      </c>
      <c r="X67" s="16">
        <v>-21802.35</v>
      </c>
    </row>
    <row r="68" spans="7:24" x14ac:dyDescent="0.25">
      <c r="G68" s="15"/>
      <c r="H68" s="6" t="s">
        <v>119</v>
      </c>
      <c r="I68" s="15">
        <v>409.75</v>
      </c>
      <c r="J68" s="6">
        <v>552423.53</v>
      </c>
      <c r="K68" s="6">
        <v>0</v>
      </c>
      <c r="L68" s="6">
        <v>0</v>
      </c>
      <c r="M68" s="6">
        <v>0</v>
      </c>
      <c r="N68" s="16">
        <v>552423.53</v>
      </c>
      <c r="O68" s="6">
        <v>413.43</v>
      </c>
      <c r="P68" s="6">
        <v>549821.65</v>
      </c>
      <c r="Q68" s="6">
        <v>0</v>
      </c>
      <c r="R68" s="6">
        <v>0</v>
      </c>
      <c r="S68" s="6">
        <v>0</v>
      </c>
      <c r="T68" s="16">
        <v>549821.65</v>
      </c>
      <c r="U68" s="6">
        <v>3.68</v>
      </c>
      <c r="V68" s="6">
        <v>-4076.1</v>
      </c>
      <c r="W68" s="6">
        <v>1474.2199999999998</v>
      </c>
      <c r="X68" s="16">
        <v>-2601.88</v>
      </c>
    </row>
    <row r="69" spans="7:24" x14ac:dyDescent="0.25">
      <c r="G69" s="15"/>
      <c r="H69" s="6" t="s">
        <v>120</v>
      </c>
      <c r="I69" s="15">
        <v>451.99</v>
      </c>
      <c r="J69" s="6">
        <v>537287.53</v>
      </c>
      <c r="K69" s="6">
        <v>0</v>
      </c>
      <c r="L69" s="6">
        <v>0</v>
      </c>
      <c r="M69" s="6">
        <v>0</v>
      </c>
      <c r="N69" s="16">
        <v>537287.53</v>
      </c>
      <c r="O69" s="6">
        <v>395.18</v>
      </c>
      <c r="P69" s="6">
        <v>482495.69</v>
      </c>
      <c r="Q69" s="6">
        <v>0</v>
      </c>
      <c r="R69" s="6">
        <v>0</v>
      </c>
      <c r="S69" s="6">
        <v>0</v>
      </c>
      <c r="T69" s="16">
        <v>482495.69</v>
      </c>
      <c r="U69" s="6">
        <v>-56.81</v>
      </c>
      <c r="V69" s="6">
        <v>-3596.72</v>
      </c>
      <c r="W69" s="6">
        <v>-51195.119999999995</v>
      </c>
      <c r="X69" s="16">
        <v>-54791.839999999997</v>
      </c>
    </row>
    <row r="70" spans="7:24" x14ac:dyDescent="0.25">
      <c r="G70" s="15"/>
      <c r="H70" s="6" t="s">
        <v>121</v>
      </c>
      <c r="I70" s="15">
        <v>355.08</v>
      </c>
      <c r="J70" s="6">
        <v>400522.05</v>
      </c>
      <c r="K70" s="6">
        <v>0</v>
      </c>
      <c r="L70" s="6">
        <v>0</v>
      </c>
      <c r="M70" s="6">
        <v>0</v>
      </c>
      <c r="N70" s="16">
        <v>400522.05</v>
      </c>
      <c r="O70" s="6">
        <v>353.65</v>
      </c>
      <c r="P70" s="6">
        <v>396877.15</v>
      </c>
      <c r="Q70" s="6">
        <v>0</v>
      </c>
      <c r="R70" s="6">
        <v>0</v>
      </c>
      <c r="S70" s="6">
        <v>0</v>
      </c>
      <c r="T70" s="16">
        <v>396877.15</v>
      </c>
      <c r="U70" s="6">
        <v>-1.43</v>
      </c>
      <c r="V70" s="6">
        <v>-2663.61</v>
      </c>
      <c r="W70" s="6">
        <v>-981.29</v>
      </c>
      <c r="X70" s="16">
        <v>-3644.9</v>
      </c>
    </row>
    <row r="71" spans="7:24" x14ac:dyDescent="0.25">
      <c r="G71" s="15"/>
      <c r="H71" s="6" t="s">
        <v>122</v>
      </c>
      <c r="I71" s="15">
        <v>250.66</v>
      </c>
      <c r="J71" s="6">
        <v>375374.9</v>
      </c>
      <c r="K71" s="6">
        <v>0</v>
      </c>
      <c r="L71" s="6">
        <v>0</v>
      </c>
      <c r="M71" s="6">
        <v>0</v>
      </c>
      <c r="N71" s="16">
        <v>375374.9</v>
      </c>
      <c r="O71" s="6">
        <v>250.09</v>
      </c>
      <c r="P71" s="6">
        <v>372272.16</v>
      </c>
      <c r="Q71" s="6">
        <v>0</v>
      </c>
      <c r="R71" s="6">
        <v>0</v>
      </c>
      <c r="S71" s="6">
        <v>0</v>
      </c>
      <c r="T71" s="16">
        <v>372272.16</v>
      </c>
      <c r="U71" s="6">
        <v>-0.56999999999999995</v>
      </c>
      <c r="V71" s="6">
        <v>-2498.4699999999998</v>
      </c>
      <c r="W71" s="6">
        <v>-604.27</v>
      </c>
      <c r="X71" s="16">
        <v>-3102.74</v>
      </c>
    </row>
    <row r="72" spans="7:24" x14ac:dyDescent="0.25">
      <c r="G72" s="15"/>
      <c r="H72" s="6" t="s">
        <v>123</v>
      </c>
      <c r="I72" s="15">
        <v>480.91</v>
      </c>
      <c r="J72" s="6">
        <v>653066.02</v>
      </c>
      <c r="K72" s="6">
        <v>0</v>
      </c>
      <c r="L72" s="6">
        <v>0</v>
      </c>
      <c r="M72" s="6">
        <v>0</v>
      </c>
      <c r="N72" s="16">
        <v>653066.02</v>
      </c>
      <c r="O72" s="6">
        <v>481.3</v>
      </c>
      <c r="P72" s="6">
        <v>642443.75</v>
      </c>
      <c r="Q72" s="6">
        <v>0</v>
      </c>
      <c r="R72" s="6">
        <v>0</v>
      </c>
      <c r="S72" s="6">
        <v>0</v>
      </c>
      <c r="T72" s="16">
        <v>642443.75</v>
      </c>
      <c r="U72" s="6">
        <v>0.39</v>
      </c>
      <c r="V72" s="6">
        <v>-4772.9799999999996</v>
      </c>
      <c r="W72" s="6">
        <v>-5849.2900000000009</v>
      </c>
      <c r="X72" s="16">
        <v>-10622.27</v>
      </c>
    </row>
    <row r="73" spans="7:24" x14ac:dyDescent="0.25">
      <c r="G73" s="15"/>
      <c r="H73" s="6" t="s">
        <v>124</v>
      </c>
      <c r="I73" s="15">
        <v>568.69000000000005</v>
      </c>
      <c r="J73" s="6">
        <v>870819.99</v>
      </c>
      <c r="K73" s="6">
        <v>0</v>
      </c>
      <c r="L73" s="6">
        <v>0</v>
      </c>
      <c r="M73" s="6">
        <v>0</v>
      </c>
      <c r="N73" s="16">
        <v>870819.99</v>
      </c>
      <c r="O73" s="6">
        <v>569.26</v>
      </c>
      <c r="P73" s="6">
        <v>858927.8</v>
      </c>
      <c r="Q73" s="6">
        <v>0</v>
      </c>
      <c r="R73" s="6">
        <v>0</v>
      </c>
      <c r="S73" s="6">
        <v>0</v>
      </c>
      <c r="T73" s="16">
        <v>858927.8</v>
      </c>
      <c r="U73" s="6">
        <v>0.56999999999999995</v>
      </c>
      <c r="V73" s="6">
        <v>-6307.41</v>
      </c>
      <c r="W73" s="6">
        <v>-5584.7800000000007</v>
      </c>
      <c r="X73" s="16">
        <v>-11892.19</v>
      </c>
    </row>
    <row r="74" spans="7:24" x14ac:dyDescent="0.25">
      <c r="G74" s="15"/>
      <c r="H74" s="6" t="s">
        <v>125</v>
      </c>
      <c r="I74" s="15">
        <v>642.41999999999996</v>
      </c>
      <c r="J74" s="6">
        <v>658607.31999999995</v>
      </c>
      <c r="K74" s="6">
        <v>0</v>
      </c>
      <c r="L74" s="6">
        <v>0</v>
      </c>
      <c r="M74" s="6">
        <v>0</v>
      </c>
      <c r="N74" s="16">
        <v>658607.31999999995</v>
      </c>
      <c r="O74" s="6">
        <v>562.01</v>
      </c>
      <c r="P74" s="6">
        <v>583034.36</v>
      </c>
      <c r="Q74" s="6">
        <v>0</v>
      </c>
      <c r="R74" s="6">
        <v>0</v>
      </c>
      <c r="S74" s="6">
        <v>0</v>
      </c>
      <c r="T74" s="16">
        <v>583034.36</v>
      </c>
      <c r="U74" s="6">
        <v>-80.41</v>
      </c>
      <c r="V74" s="6">
        <v>-4333.2700000000004</v>
      </c>
      <c r="W74" s="6">
        <v>-71239.69</v>
      </c>
      <c r="X74" s="16">
        <v>-75572.960000000006</v>
      </c>
    </row>
    <row r="75" spans="7:24" x14ac:dyDescent="0.25">
      <c r="G75" s="15"/>
      <c r="H75" s="6" t="s">
        <v>126</v>
      </c>
      <c r="I75" s="15">
        <v>751.17</v>
      </c>
      <c r="J75" s="6">
        <v>789921.62</v>
      </c>
      <c r="K75" s="6">
        <v>0</v>
      </c>
      <c r="L75" s="6">
        <v>0</v>
      </c>
      <c r="M75" s="6">
        <v>0</v>
      </c>
      <c r="N75" s="16">
        <v>789921.62</v>
      </c>
      <c r="O75" s="6">
        <v>714.68</v>
      </c>
      <c r="P75" s="6">
        <v>751965.07</v>
      </c>
      <c r="Q75" s="6">
        <v>0</v>
      </c>
      <c r="R75" s="6">
        <v>0</v>
      </c>
      <c r="S75" s="6">
        <v>0</v>
      </c>
      <c r="T75" s="16">
        <v>751965.07</v>
      </c>
      <c r="U75" s="6">
        <v>-36.49</v>
      </c>
      <c r="V75" s="6">
        <v>-5632.26</v>
      </c>
      <c r="W75" s="6">
        <v>-32324.29</v>
      </c>
      <c r="X75" s="16">
        <v>-37956.550000000003</v>
      </c>
    </row>
    <row r="76" spans="7:24" x14ac:dyDescent="0.25">
      <c r="G76" s="15"/>
      <c r="H76" s="6" t="s">
        <v>127</v>
      </c>
      <c r="I76" s="15">
        <v>533.07000000000005</v>
      </c>
      <c r="J76" s="6">
        <v>697256.32</v>
      </c>
      <c r="K76" s="6">
        <v>0</v>
      </c>
      <c r="L76" s="6">
        <v>0</v>
      </c>
      <c r="M76" s="6">
        <v>0</v>
      </c>
      <c r="N76" s="16">
        <v>697256.32</v>
      </c>
      <c r="O76" s="6">
        <v>529.63</v>
      </c>
      <c r="P76" s="6">
        <v>683352.87</v>
      </c>
      <c r="Q76" s="6">
        <v>0</v>
      </c>
      <c r="R76" s="6">
        <v>0</v>
      </c>
      <c r="S76" s="6">
        <v>0</v>
      </c>
      <c r="T76" s="16">
        <v>683352.87</v>
      </c>
      <c r="U76" s="6">
        <v>-3.44</v>
      </c>
      <c r="V76" s="6">
        <v>-5113.3999999999996</v>
      </c>
      <c r="W76" s="6">
        <v>-8790.0500000000011</v>
      </c>
      <c r="X76" s="16">
        <v>-13903.45</v>
      </c>
    </row>
    <row r="77" spans="7:24" x14ac:dyDescent="0.25">
      <c r="G77" s="17" t="s">
        <v>59</v>
      </c>
      <c r="H77" s="18"/>
      <c r="I77" s="17">
        <v>12615.230000000001</v>
      </c>
      <c r="J77" s="18">
        <v>16452749.999999998</v>
      </c>
      <c r="K77" s="18">
        <v>0</v>
      </c>
      <c r="L77" s="18">
        <v>0</v>
      </c>
      <c r="M77" s="18">
        <v>-9750</v>
      </c>
      <c r="N77" s="19">
        <v>16442999.999999998</v>
      </c>
      <c r="O77" s="18">
        <v>11964.64</v>
      </c>
      <c r="P77" s="18">
        <v>15668489.180000002</v>
      </c>
      <c r="Q77" s="18">
        <v>0</v>
      </c>
      <c r="R77" s="18">
        <v>0</v>
      </c>
      <c r="S77" s="18">
        <v>19510.82</v>
      </c>
      <c r="T77" s="19">
        <v>15688000.000000002</v>
      </c>
      <c r="U77" s="18">
        <v>-650.59</v>
      </c>
      <c r="V77" s="18">
        <v>-115544.28000000001</v>
      </c>
      <c r="W77" s="18">
        <v>-639455.72</v>
      </c>
      <c r="X77" s="19">
        <v>-754999.99999999988</v>
      </c>
    </row>
    <row r="78" spans="7:24" x14ac:dyDescent="0.25">
      <c r="G78" s="15"/>
      <c r="H78" s="6"/>
      <c r="I78" s="15"/>
      <c r="J78" s="6"/>
      <c r="K78" s="6"/>
      <c r="L78" s="6"/>
      <c r="M78" s="6"/>
      <c r="N78" s="16"/>
      <c r="O78" s="6"/>
      <c r="P78" s="6"/>
      <c r="Q78" s="6"/>
      <c r="R78" s="6"/>
      <c r="S78" s="6"/>
      <c r="T78" s="16"/>
      <c r="U78" s="6"/>
      <c r="V78" s="6"/>
      <c r="W78" s="6"/>
      <c r="X78" s="16"/>
    </row>
    <row r="79" spans="7:24" x14ac:dyDescent="0.25">
      <c r="G79" s="21" t="s">
        <v>128</v>
      </c>
      <c r="H79" s="22"/>
      <c r="I79" s="21">
        <v>59894.23</v>
      </c>
      <c r="J79" s="23">
        <v>41427151.930000015</v>
      </c>
      <c r="K79" s="23">
        <v>9263361.0400000028</v>
      </c>
      <c r="L79" s="23">
        <v>221020.04</v>
      </c>
      <c r="M79" s="23">
        <v>5508466.9900000002</v>
      </c>
      <c r="N79" s="24">
        <v>56419999.999999993</v>
      </c>
      <c r="O79" s="23">
        <v>59225.570000000007</v>
      </c>
      <c r="P79" s="23">
        <v>40004419.159999982</v>
      </c>
      <c r="Q79" s="23">
        <v>8851279.7899999991</v>
      </c>
      <c r="R79" s="23">
        <v>251088.18</v>
      </c>
      <c r="S79" s="23">
        <v>5542212.8700000001</v>
      </c>
      <c r="T79" s="24">
        <v>54648999.999999978</v>
      </c>
      <c r="U79" s="23">
        <v>-668.66</v>
      </c>
      <c r="V79" s="23">
        <v>-1502092.0499999998</v>
      </c>
      <c r="W79" s="23">
        <v>-268907.95</v>
      </c>
      <c r="X79" s="24">
        <v>-1771000</v>
      </c>
    </row>
    <row r="80" spans="7:24" x14ac:dyDescent="0.25">
      <c r="G80" s="8" t="s">
        <v>558</v>
      </c>
      <c r="H80" s="8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80CA4-B632-4FF5-9794-D62A721B7901}">
  <sheetPr codeName="Ark6"/>
  <dimension ref="A1:CD35"/>
  <sheetViews>
    <sheetView showGridLines="0" topLeftCell="B2" zoomScaleNormal="100" workbookViewId="0"/>
  </sheetViews>
  <sheetFormatPr defaultColWidth="0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0" style="2" hidden="1" customWidth="1"/>
    <col min="83" max="16384" width="9.140625" style="2" hidden="1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Forventet regnskab 2, 2023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4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4</v>
      </c>
      <c r="H10" s="8"/>
      <c r="I10" s="28" t="s">
        <v>553</v>
      </c>
      <c r="J10" s="29"/>
      <c r="K10" s="29"/>
      <c r="L10" s="29"/>
      <c r="M10" s="29"/>
      <c r="N10" s="30"/>
      <c r="O10" s="28" t="s">
        <v>559</v>
      </c>
      <c r="P10" s="29"/>
      <c r="Q10" s="29"/>
      <c r="R10" s="29"/>
      <c r="S10" s="29"/>
      <c r="T10" s="30"/>
      <c r="U10" s="28" t="s">
        <v>560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550</v>
      </c>
      <c r="J11" s="12" t="s">
        <v>551</v>
      </c>
      <c r="K11" s="12" t="s">
        <v>552</v>
      </c>
      <c r="L11" s="12" t="s">
        <v>61</v>
      </c>
      <c r="M11" s="12" t="s">
        <v>62</v>
      </c>
      <c r="N11" s="13" t="s">
        <v>63</v>
      </c>
      <c r="O11" s="12" t="s">
        <v>550</v>
      </c>
      <c r="P11" s="12" t="s">
        <v>551</v>
      </c>
      <c r="Q11" s="12" t="s">
        <v>552</v>
      </c>
      <c r="R11" s="12" t="s">
        <v>61</v>
      </c>
      <c r="S11" s="12" t="s">
        <v>62</v>
      </c>
      <c r="T11" s="13" t="s">
        <v>63</v>
      </c>
      <c r="U11" s="25" t="s">
        <v>550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76</v>
      </c>
      <c r="H12" s="6" t="s">
        <v>129</v>
      </c>
      <c r="I12" s="15">
        <v>3678.52</v>
      </c>
      <c r="J12" s="6">
        <v>1812057.58</v>
      </c>
      <c r="K12" s="6">
        <v>615763.07999999996</v>
      </c>
      <c r="L12" s="6">
        <v>0</v>
      </c>
      <c r="M12" s="6">
        <v>0</v>
      </c>
      <c r="N12" s="16">
        <v>2427820.66</v>
      </c>
      <c r="O12" s="6">
        <v>3676.25</v>
      </c>
      <c r="P12" s="6">
        <v>1870152.7</v>
      </c>
      <c r="Q12" s="6">
        <v>614396.69999999995</v>
      </c>
      <c r="R12" s="6">
        <v>0</v>
      </c>
      <c r="S12" s="6">
        <v>0</v>
      </c>
      <c r="T12" s="16">
        <v>2484549.4</v>
      </c>
      <c r="U12" s="6">
        <v>-2.27</v>
      </c>
      <c r="V12" s="6">
        <v>-14312.62</v>
      </c>
      <c r="W12" s="6">
        <v>71041.36</v>
      </c>
      <c r="X12" s="16">
        <v>56728.74</v>
      </c>
    </row>
    <row r="13" spans="7:24" x14ac:dyDescent="0.25">
      <c r="G13" s="15"/>
      <c r="H13" s="6" t="s">
        <v>130</v>
      </c>
      <c r="I13" s="15">
        <v>304.17</v>
      </c>
      <c r="J13" s="6">
        <v>158249.99</v>
      </c>
      <c r="K13" s="6">
        <v>82965.289999999994</v>
      </c>
      <c r="L13" s="6">
        <v>0</v>
      </c>
      <c r="M13" s="6">
        <v>0</v>
      </c>
      <c r="N13" s="16">
        <v>241215.28</v>
      </c>
      <c r="O13" s="6">
        <v>299.88</v>
      </c>
      <c r="P13" s="6">
        <v>157715.93</v>
      </c>
      <c r="Q13" s="6">
        <v>81772.320000000007</v>
      </c>
      <c r="R13" s="6">
        <v>0</v>
      </c>
      <c r="S13" s="6">
        <v>0</v>
      </c>
      <c r="T13" s="16">
        <v>239488.25</v>
      </c>
      <c r="U13" s="6">
        <v>-4.29</v>
      </c>
      <c r="V13" s="6">
        <v>-4002.74</v>
      </c>
      <c r="W13" s="6">
        <v>2275.71</v>
      </c>
      <c r="X13" s="16">
        <v>-1727.03</v>
      </c>
    </row>
    <row r="14" spans="7:24" x14ac:dyDescent="0.25">
      <c r="G14" s="15"/>
      <c r="H14" s="6" t="s">
        <v>131</v>
      </c>
      <c r="I14" s="15">
        <v>1000.6</v>
      </c>
      <c r="J14" s="6">
        <v>492900.64</v>
      </c>
      <c r="K14" s="6">
        <v>218019.26</v>
      </c>
      <c r="L14" s="6">
        <v>0</v>
      </c>
      <c r="M14" s="6">
        <v>0</v>
      </c>
      <c r="N14" s="16">
        <v>710919.9</v>
      </c>
      <c r="O14" s="6">
        <v>985.77</v>
      </c>
      <c r="P14" s="6">
        <v>501635.2</v>
      </c>
      <c r="Q14" s="6">
        <v>219035.99</v>
      </c>
      <c r="R14" s="6">
        <v>0</v>
      </c>
      <c r="S14" s="6">
        <v>0</v>
      </c>
      <c r="T14" s="16">
        <v>720671.19</v>
      </c>
      <c r="U14" s="6">
        <v>-14.83</v>
      </c>
      <c r="V14" s="6">
        <v>-4213.6000000000004</v>
      </c>
      <c r="W14" s="6">
        <v>13964.890000000001</v>
      </c>
      <c r="X14" s="16">
        <v>9751.2900000000009</v>
      </c>
    </row>
    <row r="15" spans="7:24" x14ac:dyDescent="0.25">
      <c r="G15" s="15"/>
      <c r="H15" s="6" t="s">
        <v>546</v>
      </c>
      <c r="I15" s="15">
        <v>1743.57</v>
      </c>
      <c r="J15" s="6">
        <v>858891.43</v>
      </c>
      <c r="K15" s="6">
        <v>437532.32</v>
      </c>
      <c r="L15" s="6">
        <v>0</v>
      </c>
      <c r="M15" s="6">
        <v>0</v>
      </c>
      <c r="N15" s="16">
        <v>1296423.75</v>
      </c>
      <c r="O15" s="6">
        <v>1707.51</v>
      </c>
      <c r="P15" s="6">
        <v>868721.39</v>
      </c>
      <c r="Q15" s="6">
        <v>404838.32</v>
      </c>
      <c r="R15" s="6">
        <v>0</v>
      </c>
      <c r="S15" s="6">
        <v>0</v>
      </c>
      <c r="T15" s="16">
        <v>1273559.71</v>
      </c>
      <c r="U15" s="6">
        <v>-36.06</v>
      </c>
      <c r="V15" s="6">
        <v>-7262.44</v>
      </c>
      <c r="W15" s="6">
        <v>-15601.600000000002</v>
      </c>
      <c r="X15" s="16">
        <v>-22864.04</v>
      </c>
    </row>
    <row r="16" spans="7:24" x14ac:dyDescent="0.25">
      <c r="G16" s="15"/>
      <c r="H16" s="6" t="s">
        <v>132</v>
      </c>
      <c r="I16" s="15">
        <v>1516.14</v>
      </c>
      <c r="J16" s="6">
        <v>746858.27</v>
      </c>
      <c r="K16" s="6">
        <v>331096.96999999997</v>
      </c>
      <c r="L16" s="6">
        <v>0</v>
      </c>
      <c r="M16" s="6">
        <v>0</v>
      </c>
      <c r="N16" s="16">
        <v>1077955.24</v>
      </c>
      <c r="O16" s="6">
        <v>1457.24</v>
      </c>
      <c r="P16" s="6">
        <v>741140.88</v>
      </c>
      <c r="Q16" s="6">
        <v>325822.38</v>
      </c>
      <c r="R16" s="6">
        <v>0</v>
      </c>
      <c r="S16" s="6">
        <v>0</v>
      </c>
      <c r="T16" s="16">
        <v>1066963.26</v>
      </c>
      <c r="U16" s="6">
        <v>-58.9</v>
      </c>
      <c r="V16" s="6">
        <v>-6070.01</v>
      </c>
      <c r="W16" s="6">
        <v>-4921.9699999999993</v>
      </c>
      <c r="X16" s="16">
        <v>-10991.98</v>
      </c>
    </row>
    <row r="17" spans="7:24" x14ac:dyDescent="0.25">
      <c r="G17" s="15"/>
      <c r="H17" s="6" t="s">
        <v>133</v>
      </c>
      <c r="I17" s="15">
        <v>2209.0500000000002</v>
      </c>
      <c r="J17" s="6">
        <v>1088189.22</v>
      </c>
      <c r="K17" s="6">
        <v>465735.8</v>
      </c>
      <c r="L17" s="6">
        <v>0</v>
      </c>
      <c r="M17" s="6">
        <v>0</v>
      </c>
      <c r="N17" s="16">
        <v>1553925.02</v>
      </c>
      <c r="O17" s="6">
        <v>2188.96</v>
      </c>
      <c r="P17" s="6">
        <v>1112276</v>
      </c>
      <c r="Q17" s="6">
        <v>471267.25</v>
      </c>
      <c r="R17" s="6">
        <v>0</v>
      </c>
      <c r="S17" s="6">
        <v>0</v>
      </c>
      <c r="T17" s="16">
        <v>1583543.25</v>
      </c>
      <c r="U17" s="6">
        <v>-20.09</v>
      </c>
      <c r="V17" s="6">
        <v>-9260.99</v>
      </c>
      <c r="W17" s="6">
        <v>38879.22</v>
      </c>
      <c r="X17" s="16">
        <v>29618.23</v>
      </c>
    </row>
    <row r="18" spans="7:24" x14ac:dyDescent="0.25">
      <c r="G18" s="15"/>
      <c r="H18" s="6" t="s">
        <v>134</v>
      </c>
      <c r="I18" s="15">
        <v>3858.11</v>
      </c>
      <c r="J18" s="6">
        <v>1900524.54</v>
      </c>
      <c r="K18" s="6">
        <v>823357.05</v>
      </c>
      <c r="L18" s="6">
        <v>0</v>
      </c>
      <c r="M18" s="6">
        <v>0</v>
      </c>
      <c r="N18" s="16">
        <v>2723881.59</v>
      </c>
      <c r="O18" s="6">
        <v>3854.19</v>
      </c>
      <c r="P18" s="6">
        <v>1956401.1</v>
      </c>
      <c r="Q18" s="6">
        <v>823310.95</v>
      </c>
      <c r="R18" s="6">
        <v>0</v>
      </c>
      <c r="S18" s="6">
        <v>0</v>
      </c>
      <c r="T18" s="16">
        <v>2779712.05</v>
      </c>
      <c r="U18" s="6">
        <v>-3.92</v>
      </c>
      <c r="V18" s="6">
        <v>-16278.75</v>
      </c>
      <c r="W18" s="6">
        <v>72109.209999999992</v>
      </c>
      <c r="X18" s="16">
        <v>55830.46</v>
      </c>
    </row>
    <row r="19" spans="7:24" x14ac:dyDescent="0.25">
      <c r="G19" s="15"/>
      <c r="H19" s="6" t="s">
        <v>135</v>
      </c>
      <c r="I19" s="15">
        <v>1124.47</v>
      </c>
      <c r="J19" s="6">
        <v>553919.62</v>
      </c>
      <c r="K19" s="6">
        <v>241595.15</v>
      </c>
      <c r="L19" s="6">
        <v>0</v>
      </c>
      <c r="M19" s="6">
        <v>0</v>
      </c>
      <c r="N19" s="16">
        <v>795514.77</v>
      </c>
      <c r="O19" s="6">
        <v>1108.3599999999999</v>
      </c>
      <c r="P19" s="6">
        <v>562775.18999999994</v>
      </c>
      <c r="Q19" s="6">
        <v>246045.13</v>
      </c>
      <c r="R19" s="6">
        <v>0</v>
      </c>
      <c r="S19" s="6">
        <v>0</v>
      </c>
      <c r="T19" s="16">
        <v>808820.32</v>
      </c>
      <c r="U19" s="6">
        <v>-16.11</v>
      </c>
      <c r="V19" s="6">
        <v>-4678.55</v>
      </c>
      <c r="W19" s="6">
        <v>17984.099999999999</v>
      </c>
      <c r="X19" s="16">
        <v>13305.55</v>
      </c>
    </row>
    <row r="20" spans="7:24" x14ac:dyDescent="0.25">
      <c r="G20" s="15"/>
      <c r="H20" s="6" t="s">
        <v>136</v>
      </c>
      <c r="I20" s="15">
        <v>1627.99</v>
      </c>
      <c r="J20" s="6">
        <v>801956.13</v>
      </c>
      <c r="K20" s="6">
        <v>273928.02</v>
      </c>
      <c r="L20" s="6">
        <v>0</v>
      </c>
      <c r="M20" s="6">
        <v>0</v>
      </c>
      <c r="N20" s="16">
        <v>1075884.1499999999</v>
      </c>
      <c r="O20" s="6">
        <v>1628.58</v>
      </c>
      <c r="P20" s="6">
        <v>827832.28</v>
      </c>
      <c r="Q20" s="6">
        <v>268848.46999999997</v>
      </c>
      <c r="R20" s="6">
        <v>0</v>
      </c>
      <c r="S20" s="6">
        <v>0</v>
      </c>
      <c r="T20" s="16">
        <v>1096680.75</v>
      </c>
      <c r="U20" s="6">
        <v>0.59</v>
      </c>
      <c r="V20" s="6">
        <v>-6379.17</v>
      </c>
      <c r="W20" s="6">
        <v>27175.769999999997</v>
      </c>
      <c r="X20" s="16">
        <v>20796.599999999999</v>
      </c>
    </row>
    <row r="21" spans="7:24" x14ac:dyDescent="0.25">
      <c r="G21" s="15"/>
      <c r="H21" s="6" t="s">
        <v>137</v>
      </c>
      <c r="I21" s="15">
        <v>1417.88</v>
      </c>
      <c r="J21" s="6">
        <v>698454.9</v>
      </c>
      <c r="K21" s="6">
        <v>235252.12</v>
      </c>
      <c r="L21" s="6">
        <v>0</v>
      </c>
      <c r="M21" s="6">
        <v>0</v>
      </c>
      <c r="N21" s="16">
        <v>933707.02</v>
      </c>
      <c r="O21" s="6">
        <v>1402.08</v>
      </c>
      <c r="P21" s="6">
        <v>712382.42</v>
      </c>
      <c r="Q21" s="6">
        <v>229633.34</v>
      </c>
      <c r="R21" s="6">
        <v>0</v>
      </c>
      <c r="S21" s="6">
        <v>0</v>
      </c>
      <c r="T21" s="16">
        <v>942015.76</v>
      </c>
      <c r="U21" s="6">
        <v>-15.8</v>
      </c>
      <c r="V21" s="6">
        <v>-5437.7</v>
      </c>
      <c r="W21" s="6">
        <v>13746.439999999999</v>
      </c>
      <c r="X21" s="16">
        <v>8308.74</v>
      </c>
    </row>
    <row r="22" spans="7:24" x14ac:dyDescent="0.25">
      <c r="G22" s="17" t="s">
        <v>92</v>
      </c>
      <c r="H22" s="18"/>
      <c r="I22" s="17">
        <v>18480.5</v>
      </c>
      <c r="J22" s="18">
        <v>9112002.3200000003</v>
      </c>
      <c r="K22" s="18">
        <v>3725245.0599999996</v>
      </c>
      <c r="L22" s="18">
        <v>0</v>
      </c>
      <c r="M22" s="18">
        <v>0</v>
      </c>
      <c r="N22" s="19">
        <v>12837247.379999999</v>
      </c>
      <c r="O22" s="18">
        <v>18308.82</v>
      </c>
      <c r="P22" s="18">
        <v>9311033.089999998</v>
      </c>
      <c r="Q22" s="18">
        <v>3684970.8499999996</v>
      </c>
      <c r="R22" s="18">
        <v>0</v>
      </c>
      <c r="S22" s="18">
        <v>0</v>
      </c>
      <c r="T22" s="19">
        <v>12996003.939999999</v>
      </c>
      <c r="U22" s="18">
        <v>-171.67999999999998</v>
      </c>
      <c r="V22" s="18">
        <v>-77896.569999999992</v>
      </c>
      <c r="W22" s="18">
        <v>236653.13</v>
      </c>
      <c r="X22" s="19">
        <v>158756.56</v>
      </c>
    </row>
    <row r="23" spans="7:24" x14ac:dyDescent="0.25">
      <c r="G23" s="15"/>
      <c r="H23" s="6"/>
      <c r="I23" s="15"/>
      <c r="J23" s="6"/>
      <c r="K23" s="6"/>
      <c r="L23" s="6"/>
      <c r="M23" s="6"/>
      <c r="N23" s="16"/>
      <c r="O23" s="6"/>
      <c r="P23" s="6"/>
      <c r="Q23" s="6"/>
      <c r="R23" s="6"/>
      <c r="S23" s="6"/>
      <c r="T23" s="16"/>
      <c r="U23" s="6"/>
      <c r="V23" s="6"/>
      <c r="W23" s="6"/>
      <c r="X23" s="16"/>
    </row>
    <row r="24" spans="7:24" x14ac:dyDescent="0.25">
      <c r="G24" s="14" t="s">
        <v>24</v>
      </c>
      <c r="H24" s="6" t="s">
        <v>138</v>
      </c>
      <c r="I24" s="15">
        <v>4795.6099999999997</v>
      </c>
      <c r="J24" s="6">
        <v>2830871.08</v>
      </c>
      <c r="K24" s="6">
        <v>933957.43</v>
      </c>
      <c r="L24" s="6">
        <v>0</v>
      </c>
      <c r="M24" s="6">
        <v>0</v>
      </c>
      <c r="N24" s="16">
        <v>3764828.51</v>
      </c>
      <c r="O24" s="6">
        <v>4725.4399999999996</v>
      </c>
      <c r="P24" s="6">
        <v>2781245.56</v>
      </c>
      <c r="Q24" s="6">
        <v>901487.47</v>
      </c>
      <c r="R24" s="6">
        <v>0</v>
      </c>
      <c r="S24" s="6">
        <v>0</v>
      </c>
      <c r="T24" s="16">
        <v>3682733.03</v>
      </c>
      <c r="U24" s="6">
        <v>-70.17</v>
      </c>
      <c r="V24" s="6">
        <v>-25811.63</v>
      </c>
      <c r="W24" s="6">
        <v>-56283.849999999991</v>
      </c>
      <c r="X24" s="16">
        <v>-82095.48</v>
      </c>
    </row>
    <row r="25" spans="7:24" x14ac:dyDescent="0.25">
      <c r="G25" s="15"/>
      <c r="H25" s="6" t="s">
        <v>139</v>
      </c>
      <c r="I25" s="15">
        <v>1959.77</v>
      </c>
      <c r="J25" s="6">
        <v>964985.13</v>
      </c>
      <c r="K25" s="6">
        <v>406322.09</v>
      </c>
      <c r="L25" s="6">
        <v>0</v>
      </c>
      <c r="M25" s="6">
        <v>0</v>
      </c>
      <c r="N25" s="16">
        <v>1371307.22</v>
      </c>
      <c r="O25" s="6">
        <v>1962.56</v>
      </c>
      <c r="P25" s="6">
        <v>998305.06</v>
      </c>
      <c r="Q25" s="6">
        <v>423605.02</v>
      </c>
      <c r="R25" s="6">
        <v>0</v>
      </c>
      <c r="S25" s="6">
        <v>0</v>
      </c>
      <c r="T25" s="16">
        <v>1421910.08</v>
      </c>
      <c r="U25" s="6">
        <v>2.79</v>
      </c>
      <c r="V25" s="6">
        <v>-8332.73</v>
      </c>
      <c r="W25" s="6">
        <v>58935.59</v>
      </c>
      <c r="X25" s="16">
        <v>50602.86</v>
      </c>
    </row>
    <row r="26" spans="7:24" x14ac:dyDescent="0.25">
      <c r="G26" s="17" t="s">
        <v>35</v>
      </c>
      <c r="H26" s="18"/>
      <c r="I26" s="17">
        <v>6755.3799999999992</v>
      </c>
      <c r="J26" s="18">
        <v>3795856.21</v>
      </c>
      <c r="K26" s="18">
        <v>1340279.52</v>
      </c>
      <c r="L26" s="18">
        <v>0</v>
      </c>
      <c r="M26" s="18">
        <v>0</v>
      </c>
      <c r="N26" s="19">
        <v>5136135.7299999995</v>
      </c>
      <c r="O26" s="18">
        <v>6688</v>
      </c>
      <c r="P26" s="18">
        <v>3779550.62</v>
      </c>
      <c r="Q26" s="18">
        <v>1325092.49</v>
      </c>
      <c r="R26" s="18">
        <v>0</v>
      </c>
      <c r="S26" s="18">
        <v>0</v>
      </c>
      <c r="T26" s="19">
        <v>5104643.1099999994</v>
      </c>
      <c r="U26" s="18">
        <v>-67.38</v>
      </c>
      <c r="V26" s="18">
        <v>-34144.36</v>
      </c>
      <c r="W26" s="18">
        <v>2651.7400000000052</v>
      </c>
      <c r="X26" s="19">
        <v>-31492.619999999995</v>
      </c>
    </row>
    <row r="27" spans="7:24" x14ac:dyDescent="0.25">
      <c r="G27" s="15"/>
      <c r="H27" s="6"/>
      <c r="I27" s="15"/>
      <c r="J27" s="6"/>
      <c r="K27" s="6"/>
      <c r="L27" s="6"/>
      <c r="M27" s="6"/>
      <c r="N27" s="16"/>
      <c r="O27" s="6"/>
      <c r="P27" s="6"/>
      <c r="Q27" s="6"/>
      <c r="R27" s="6"/>
      <c r="S27" s="6"/>
      <c r="T27" s="16"/>
      <c r="U27" s="6"/>
      <c r="V27" s="6"/>
      <c r="W27" s="6"/>
      <c r="X27" s="16"/>
    </row>
    <row r="28" spans="7:24" x14ac:dyDescent="0.25">
      <c r="G28" s="14" t="s">
        <v>25</v>
      </c>
      <c r="H28" s="6"/>
      <c r="I28" s="15"/>
      <c r="J28" s="6"/>
      <c r="K28" s="6"/>
      <c r="L28" s="6"/>
      <c r="M28" s="6"/>
      <c r="N28" s="16"/>
      <c r="O28" s="6"/>
      <c r="P28" s="6"/>
      <c r="Q28" s="6"/>
      <c r="R28" s="6"/>
      <c r="S28" s="6"/>
      <c r="T28" s="16"/>
      <c r="U28" s="6">
        <v>0</v>
      </c>
      <c r="V28" s="6">
        <v>0</v>
      </c>
      <c r="W28" s="6">
        <v>0</v>
      </c>
      <c r="X28" s="16">
        <v>0</v>
      </c>
    </row>
    <row r="29" spans="7:24" x14ac:dyDescent="0.25">
      <c r="G29" s="20" t="s">
        <v>554</v>
      </c>
      <c r="H29" s="6" t="s">
        <v>37</v>
      </c>
      <c r="I29" s="15">
        <v>0</v>
      </c>
      <c r="J29" s="6">
        <v>0</v>
      </c>
      <c r="K29" s="6">
        <v>0</v>
      </c>
      <c r="L29" s="6">
        <v>0</v>
      </c>
      <c r="M29" s="6">
        <v>0</v>
      </c>
      <c r="N29" s="16">
        <v>0</v>
      </c>
      <c r="O29" s="6">
        <v>0</v>
      </c>
      <c r="P29" s="6">
        <v>0</v>
      </c>
      <c r="Q29" s="6">
        <v>25759.48</v>
      </c>
      <c r="R29" s="6">
        <v>0</v>
      </c>
      <c r="S29" s="6">
        <v>0</v>
      </c>
      <c r="T29" s="16">
        <v>25759.48</v>
      </c>
      <c r="U29" s="6">
        <v>0</v>
      </c>
      <c r="V29" s="6">
        <v>-679.93</v>
      </c>
      <c r="W29" s="6">
        <v>26439.41</v>
      </c>
      <c r="X29" s="16">
        <v>25759.48</v>
      </c>
    </row>
    <row r="30" spans="7:24" x14ac:dyDescent="0.25">
      <c r="G30" s="20" t="s">
        <v>61</v>
      </c>
      <c r="H30" s="6" t="s">
        <v>36</v>
      </c>
      <c r="I30" s="15">
        <v>0</v>
      </c>
      <c r="J30" s="6">
        <v>0</v>
      </c>
      <c r="K30" s="6">
        <v>0</v>
      </c>
      <c r="L30" s="6">
        <v>3060.91</v>
      </c>
      <c r="M30" s="6">
        <v>0</v>
      </c>
      <c r="N30" s="16">
        <v>3060.91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16">
        <v>0</v>
      </c>
      <c r="U30" s="6">
        <v>0</v>
      </c>
      <c r="V30" s="6">
        <v>0</v>
      </c>
      <c r="W30" s="6">
        <v>-3060.91</v>
      </c>
      <c r="X30" s="16">
        <v>-3060.91</v>
      </c>
    </row>
    <row r="31" spans="7:24" x14ac:dyDescent="0.25">
      <c r="G31" s="20" t="s">
        <v>75</v>
      </c>
      <c r="H31" s="6" t="s">
        <v>37</v>
      </c>
      <c r="I31" s="15">
        <v>0</v>
      </c>
      <c r="J31" s="6">
        <v>0</v>
      </c>
      <c r="K31" s="6">
        <v>0</v>
      </c>
      <c r="L31" s="6">
        <v>0</v>
      </c>
      <c r="M31" s="6">
        <v>104555.98</v>
      </c>
      <c r="N31" s="16">
        <v>104555.98</v>
      </c>
      <c r="O31" s="6">
        <v>0</v>
      </c>
      <c r="P31" s="6">
        <v>0</v>
      </c>
      <c r="Q31" s="6">
        <v>0</v>
      </c>
      <c r="R31" s="6">
        <v>0</v>
      </c>
      <c r="S31" s="6">
        <v>116593.47</v>
      </c>
      <c r="T31" s="16">
        <v>116593.47</v>
      </c>
      <c r="U31" s="6">
        <v>0</v>
      </c>
      <c r="V31" s="6">
        <v>0</v>
      </c>
      <c r="W31" s="6">
        <v>12037.49</v>
      </c>
      <c r="X31" s="16">
        <v>12037.49</v>
      </c>
    </row>
    <row r="32" spans="7:24" x14ac:dyDescent="0.25">
      <c r="G32" s="17" t="s">
        <v>38</v>
      </c>
      <c r="H32" s="18"/>
      <c r="I32" s="17">
        <v>0</v>
      </c>
      <c r="J32" s="18">
        <v>0</v>
      </c>
      <c r="K32" s="18">
        <v>0</v>
      </c>
      <c r="L32" s="18">
        <v>3060.91</v>
      </c>
      <c r="M32" s="18">
        <v>104555.98</v>
      </c>
      <c r="N32" s="19">
        <v>107616.89</v>
      </c>
      <c r="O32" s="18">
        <v>0</v>
      </c>
      <c r="P32" s="18">
        <v>0</v>
      </c>
      <c r="Q32" s="18">
        <v>25759.48</v>
      </c>
      <c r="R32" s="18">
        <v>0</v>
      </c>
      <c r="S32" s="18">
        <v>116593.47</v>
      </c>
      <c r="T32" s="19">
        <v>142352.95000000001</v>
      </c>
      <c r="U32" s="18">
        <v>0</v>
      </c>
      <c r="V32" s="18">
        <v>-679.93</v>
      </c>
      <c r="W32" s="18">
        <v>35415.99</v>
      </c>
      <c r="X32" s="19">
        <v>34736.06</v>
      </c>
    </row>
    <row r="33" spans="7:24" x14ac:dyDescent="0.25">
      <c r="G33" s="15"/>
      <c r="H33" s="6"/>
      <c r="I33" s="15"/>
      <c r="J33" s="6"/>
      <c r="K33" s="6"/>
      <c r="L33" s="6"/>
      <c r="M33" s="6"/>
      <c r="N33" s="16"/>
      <c r="O33" s="6"/>
      <c r="P33" s="6"/>
      <c r="Q33" s="6"/>
      <c r="R33" s="6"/>
      <c r="S33" s="6"/>
      <c r="T33" s="16"/>
      <c r="U33" s="6"/>
      <c r="V33" s="6"/>
      <c r="W33" s="6"/>
      <c r="X33" s="16"/>
    </row>
    <row r="34" spans="7:24" x14ac:dyDescent="0.25">
      <c r="G34" s="21" t="s">
        <v>140</v>
      </c>
      <c r="H34" s="22"/>
      <c r="I34" s="21">
        <v>25235.88</v>
      </c>
      <c r="J34" s="23">
        <v>12907858.530000001</v>
      </c>
      <c r="K34" s="23">
        <v>5065524.5799999991</v>
      </c>
      <c r="L34" s="23">
        <v>3060.91</v>
      </c>
      <c r="M34" s="23">
        <v>104555.98</v>
      </c>
      <c r="N34" s="24">
        <v>18081000</v>
      </c>
      <c r="O34" s="23">
        <v>24996.82</v>
      </c>
      <c r="P34" s="23">
        <v>13090583.709999999</v>
      </c>
      <c r="Q34" s="23">
        <v>5035822.82</v>
      </c>
      <c r="R34" s="23">
        <v>0</v>
      </c>
      <c r="S34" s="23">
        <v>116593.47</v>
      </c>
      <c r="T34" s="24">
        <v>18242999.999999996</v>
      </c>
      <c r="U34" s="23">
        <v>-239.05999999999997</v>
      </c>
      <c r="V34" s="23">
        <v>-112720.85999999999</v>
      </c>
      <c r="W34" s="23">
        <v>274720.86000000004</v>
      </c>
      <c r="X34" s="24">
        <v>162000</v>
      </c>
    </row>
    <row r="35" spans="7:24" x14ac:dyDescent="0.25">
      <c r="G35" s="8" t="s">
        <v>19</v>
      </c>
      <c r="H35" s="8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FCBB2-AF2C-4D17-8087-83448BC2F772}">
  <sheetPr codeName="Ark7"/>
  <dimension ref="A1:CD90"/>
  <sheetViews>
    <sheetView showGridLines="0" topLeftCell="B2" zoomScaleNormal="100" workbookViewId="0"/>
  </sheetViews>
  <sheetFormatPr defaultColWidth="0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0" style="2" hidden="1" customWidth="1"/>
    <col min="83" max="16384" width="9.140625" style="2" hidden="1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Forventet regnskab 2, 2023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5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5</v>
      </c>
      <c r="H10" s="8"/>
      <c r="I10" s="28" t="s">
        <v>553</v>
      </c>
      <c r="J10" s="29"/>
      <c r="K10" s="29"/>
      <c r="L10" s="29"/>
      <c r="M10" s="29"/>
      <c r="N10" s="30"/>
      <c r="O10" s="28" t="s">
        <v>559</v>
      </c>
      <c r="P10" s="29"/>
      <c r="Q10" s="29"/>
      <c r="R10" s="29"/>
      <c r="S10" s="29"/>
      <c r="T10" s="30"/>
      <c r="U10" s="28" t="s">
        <v>560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550</v>
      </c>
      <c r="J11" s="12" t="s">
        <v>551</v>
      </c>
      <c r="K11" s="12" t="s">
        <v>552</v>
      </c>
      <c r="L11" s="12" t="s">
        <v>61</v>
      </c>
      <c r="M11" s="12" t="s">
        <v>62</v>
      </c>
      <c r="N11" s="13" t="s">
        <v>63</v>
      </c>
      <c r="O11" s="12" t="s">
        <v>550</v>
      </c>
      <c r="P11" s="12" t="s">
        <v>551</v>
      </c>
      <c r="Q11" s="12" t="s">
        <v>552</v>
      </c>
      <c r="R11" s="12" t="s">
        <v>61</v>
      </c>
      <c r="S11" s="12" t="s">
        <v>62</v>
      </c>
      <c r="T11" s="13" t="s">
        <v>63</v>
      </c>
      <c r="U11" s="25" t="s">
        <v>550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76</v>
      </c>
      <c r="H12" s="6" t="s">
        <v>141</v>
      </c>
      <c r="I12" s="15">
        <v>4498.22</v>
      </c>
      <c r="J12" s="6">
        <v>2618348.69</v>
      </c>
      <c r="K12" s="6">
        <v>850287.33</v>
      </c>
      <c r="L12" s="6">
        <v>0</v>
      </c>
      <c r="M12" s="6">
        <v>0</v>
      </c>
      <c r="N12" s="16">
        <v>3468636.02</v>
      </c>
      <c r="O12" s="6">
        <v>8235.35</v>
      </c>
      <c r="P12" s="6">
        <v>4687660.3099999996</v>
      </c>
      <c r="Q12" s="6">
        <v>1035446.15</v>
      </c>
      <c r="R12" s="6">
        <v>0</v>
      </c>
      <c r="S12" s="6">
        <v>0</v>
      </c>
      <c r="T12" s="16">
        <v>5723106.46</v>
      </c>
      <c r="U12" s="6">
        <v>3737.13</v>
      </c>
      <c r="V12" s="6">
        <v>-203619.77</v>
      </c>
      <c r="W12" s="6">
        <v>2458090.21</v>
      </c>
      <c r="X12" s="16">
        <v>2254470.44</v>
      </c>
    </row>
    <row r="13" spans="7:24" x14ac:dyDescent="0.25">
      <c r="G13" s="15"/>
      <c r="H13" s="6" t="s">
        <v>142</v>
      </c>
      <c r="I13" s="15">
        <v>1910.03</v>
      </c>
      <c r="J13" s="6">
        <v>1111905.8700000001</v>
      </c>
      <c r="K13" s="6">
        <v>360332.78</v>
      </c>
      <c r="L13" s="6">
        <v>0</v>
      </c>
      <c r="M13" s="6">
        <v>0</v>
      </c>
      <c r="N13" s="16">
        <v>1472238.65</v>
      </c>
      <c r="O13" s="6">
        <v>1910.03</v>
      </c>
      <c r="P13" s="6">
        <v>1102036.5</v>
      </c>
      <c r="Q13" s="6">
        <v>360090.3</v>
      </c>
      <c r="R13" s="6">
        <v>0</v>
      </c>
      <c r="S13" s="6">
        <v>0</v>
      </c>
      <c r="T13" s="16">
        <v>1462126.8</v>
      </c>
      <c r="U13" s="6">
        <v>0</v>
      </c>
      <c r="V13" s="6">
        <v>-1344</v>
      </c>
      <c r="W13" s="6">
        <v>-8767.85</v>
      </c>
      <c r="X13" s="16">
        <v>-10111.85</v>
      </c>
    </row>
    <row r="14" spans="7:24" x14ac:dyDescent="0.25">
      <c r="G14" s="15"/>
      <c r="H14" s="6" t="s">
        <v>143</v>
      </c>
      <c r="I14" s="15">
        <v>165.33</v>
      </c>
      <c r="J14" s="6">
        <v>101524.11</v>
      </c>
      <c r="K14" s="6">
        <v>22386.36</v>
      </c>
      <c r="L14" s="6">
        <v>236084.86</v>
      </c>
      <c r="M14" s="6">
        <v>0</v>
      </c>
      <c r="N14" s="16">
        <v>359995.33</v>
      </c>
      <c r="O14" s="6">
        <v>320.20999999999998</v>
      </c>
      <c r="P14" s="6">
        <v>183923.48</v>
      </c>
      <c r="Q14" s="6">
        <v>17859.72</v>
      </c>
      <c r="R14" s="6">
        <v>249855.98</v>
      </c>
      <c r="S14" s="6">
        <v>0</v>
      </c>
      <c r="T14" s="16">
        <v>451639.18</v>
      </c>
      <c r="U14" s="6">
        <v>154.88</v>
      </c>
      <c r="V14" s="6">
        <v>-10688.55</v>
      </c>
      <c r="W14" s="6">
        <v>102332.40000000001</v>
      </c>
      <c r="X14" s="16">
        <v>91643.85</v>
      </c>
    </row>
    <row r="15" spans="7:24" x14ac:dyDescent="0.25">
      <c r="G15" s="15"/>
      <c r="H15" s="6" t="s">
        <v>144</v>
      </c>
      <c r="I15" s="15">
        <v>197.89</v>
      </c>
      <c r="J15" s="6">
        <v>118311.14</v>
      </c>
      <c r="K15" s="6">
        <v>49999.53</v>
      </c>
      <c r="L15" s="6">
        <v>0</v>
      </c>
      <c r="M15" s="6">
        <v>0</v>
      </c>
      <c r="N15" s="16">
        <v>168310.67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16">
        <v>0</v>
      </c>
      <c r="U15" s="6">
        <v>-197.89</v>
      </c>
      <c r="V15" s="6">
        <v>0</v>
      </c>
      <c r="W15" s="6">
        <v>-168310.67</v>
      </c>
      <c r="X15" s="16">
        <v>-168310.67</v>
      </c>
    </row>
    <row r="16" spans="7:24" x14ac:dyDescent="0.25">
      <c r="G16" s="15"/>
      <c r="H16" s="6" t="s">
        <v>145</v>
      </c>
      <c r="I16" s="15">
        <v>814.57</v>
      </c>
      <c r="J16" s="6">
        <v>474191.43</v>
      </c>
      <c r="K16" s="6">
        <v>152284.79</v>
      </c>
      <c r="L16" s="6">
        <v>0</v>
      </c>
      <c r="M16" s="6">
        <v>0</v>
      </c>
      <c r="N16" s="16">
        <v>626476.22</v>
      </c>
      <c r="O16" s="6">
        <v>814.51</v>
      </c>
      <c r="P16" s="6">
        <v>469853.14</v>
      </c>
      <c r="Q16" s="6">
        <v>152130.98000000001</v>
      </c>
      <c r="R16" s="6">
        <v>0</v>
      </c>
      <c r="S16" s="6">
        <v>0</v>
      </c>
      <c r="T16" s="16">
        <v>621984.12</v>
      </c>
      <c r="U16" s="6">
        <v>-0.06</v>
      </c>
      <c r="V16" s="6">
        <v>-573.02</v>
      </c>
      <c r="W16" s="6">
        <v>-3919.0800000000004</v>
      </c>
      <c r="X16" s="16">
        <v>-4492.1000000000004</v>
      </c>
    </row>
    <row r="17" spans="7:24" x14ac:dyDescent="0.25">
      <c r="G17" s="15"/>
      <c r="H17" s="6" t="s">
        <v>146</v>
      </c>
      <c r="I17" s="15">
        <v>1804.53</v>
      </c>
      <c r="J17" s="6">
        <v>1050490.1499999999</v>
      </c>
      <c r="K17" s="6">
        <v>341731.23</v>
      </c>
      <c r="L17" s="6">
        <v>0</v>
      </c>
      <c r="M17" s="6">
        <v>0</v>
      </c>
      <c r="N17" s="16">
        <v>1392221.38</v>
      </c>
      <c r="O17" s="6">
        <v>3783.1</v>
      </c>
      <c r="P17" s="6">
        <v>2149093.23</v>
      </c>
      <c r="Q17" s="6">
        <v>453521</v>
      </c>
      <c r="R17" s="6">
        <v>0</v>
      </c>
      <c r="S17" s="6">
        <v>0</v>
      </c>
      <c r="T17" s="16">
        <v>2602614.23</v>
      </c>
      <c r="U17" s="6">
        <v>1978.57</v>
      </c>
      <c r="V17" s="6">
        <v>-107734.49</v>
      </c>
      <c r="W17" s="6">
        <v>1318127.3400000001</v>
      </c>
      <c r="X17" s="16">
        <v>1210392.8500000001</v>
      </c>
    </row>
    <row r="18" spans="7:24" x14ac:dyDescent="0.25">
      <c r="G18" s="15"/>
      <c r="H18" s="6" t="s">
        <v>147</v>
      </c>
      <c r="I18" s="15">
        <v>1983.03</v>
      </c>
      <c r="J18" s="6">
        <v>1185580.5900000001</v>
      </c>
      <c r="K18" s="6">
        <v>200509.62</v>
      </c>
      <c r="L18" s="6">
        <v>0</v>
      </c>
      <c r="M18" s="6">
        <v>0</v>
      </c>
      <c r="N18" s="16">
        <v>1386090.21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16">
        <v>0</v>
      </c>
      <c r="U18" s="6">
        <v>-1983.03</v>
      </c>
      <c r="V18" s="6">
        <v>0</v>
      </c>
      <c r="W18" s="6">
        <v>-1386090.21</v>
      </c>
      <c r="X18" s="16">
        <v>-1386090.21</v>
      </c>
    </row>
    <row r="19" spans="7:24" x14ac:dyDescent="0.25">
      <c r="G19" s="15"/>
      <c r="H19" s="6" t="s">
        <v>148</v>
      </c>
      <c r="I19" s="15">
        <v>1036.2</v>
      </c>
      <c r="J19" s="6">
        <v>603212.96</v>
      </c>
      <c r="K19" s="6">
        <v>192490.18</v>
      </c>
      <c r="L19" s="6">
        <v>0</v>
      </c>
      <c r="M19" s="6">
        <v>0</v>
      </c>
      <c r="N19" s="16">
        <v>795703.14</v>
      </c>
      <c r="O19" s="6">
        <v>2177.4899999999998</v>
      </c>
      <c r="P19" s="6">
        <v>1236775</v>
      </c>
      <c r="Q19" s="6">
        <v>278189.28000000003</v>
      </c>
      <c r="R19" s="6">
        <v>0</v>
      </c>
      <c r="S19" s="6">
        <v>0</v>
      </c>
      <c r="T19" s="16">
        <v>1514964.28</v>
      </c>
      <c r="U19" s="6">
        <v>1141.29</v>
      </c>
      <c r="V19" s="6">
        <v>-63922.89</v>
      </c>
      <c r="W19" s="6">
        <v>783184.03</v>
      </c>
      <c r="X19" s="16">
        <v>719261.14</v>
      </c>
    </row>
    <row r="20" spans="7:24" x14ac:dyDescent="0.25">
      <c r="G20" s="15"/>
      <c r="H20" s="6" t="s">
        <v>149</v>
      </c>
      <c r="I20" s="15">
        <v>1144.26</v>
      </c>
      <c r="J20" s="6">
        <v>684110.88</v>
      </c>
      <c r="K20" s="6">
        <v>103544.48</v>
      </c>
      <c r="L20" s="6">
        <v>0</v>
      </c>
      <c r="M20" s="6">
        <v>0</v>
      </c>
      <c r="N20" s="16">
        <v>787655.36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16">
        <v>0</v>
      </c>
      <c r="U20" s="6">
        <v>-1144.26</v>
      </c>
      <c r="V20" s="6">
        <v>0</v>
      </c>
      <c r="W20" s="6">
        <v>-787655.36</v>
      </c>
      <c r="X20" s="16">
        <v>-787655.36</v>
      </c>
    </row>
    <row r="21" spans="7:24" x14ac:dyDescent="0.25">
      <c r="G21" s="15"/>
      <c r="H21" s="6" t="s">
        <v>150</v>
      </c>
      <c r="I21" s="15">
        <v>3762.5</v>
      </c>
      <c r="J21" s="6">
        <v>2249460.1</v>
      </c>
      <c r="K21" s="6">
        <v>372652.03</v>
      </c>
      <c r="L21" s="6">
        <v>0</v>
      </c>
      <c r="M21" s="6">
        <v>0</v>
      </c>
      <c r="N21" s="16">
        <v>2622112.13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16">
        <v>0</v>
      </c>
      <c r="U21" s="6">
        <v>-3762.5</v>
      </c>
      <c r="V21" s="6">
        <v>0</v>
      </c>
      <c r="W21" s="6">
        <v>-2622112.13</v>
      </c>
      <c r="X21" s="16">
        <v>-2622112.13</v>
      </c>
    </row>
    <row r="22" spans="7:24" x14ac:dyDescent="0.25">
      <c r="G22" s="15"/>
      <c r="H22" s="6" t="s">
        <v>151</v>
      </c>
      <c r="I22" s="15">
        <v>3479.62</v>
      </c>
      <c r="J22" s="6">
        <v>2025622.32</v>
      </c>
      <c r="K22" s="6">
        <v>653958.93000000005</v>
      </c>
      <c r="L22" s="6">
        <v>0</v>
      </c>
      <c r="M22" s="6">
        <v>0</v>
      </c>
      <c r="N22" s="16">
        <v>2679581.25</v>
      </c>
      <c r="O22" s="6">
        <v>6078</v>
      </c>
      <c r="P22" s="6">
        <v>3462507.88</v>
      </c>
      <c r="Q22" s="6">
        <v>766668.89</v>
      </c>
      <c r="R22" s="6">
        <v>0</v>
      </c>
      <c r="S22" s="6">
        <v>0</v>
      </c>
      <c r="T22" s="16">
        <v>4229176.7699999996</v>
      </c>
      <c r="U22" s="6">
        <v>2598.38</v>
      </c>
      <c r="V22" s="6">
        <v>-140810.26</v>
      </c>
      <c r="W22" s="6">
        <v>1690405.78</v>
      </c>
      <c r="X22" s="16">
        <v>1549595.52</v>
      </c>
    </row>
    <row r="23" spans="7:24" x14ac:dyDescent="0.25">
      <c r="G23" s="15"/>
      <c r="H23" s="6" t="s">
        <v>152</v>
      </c>
      <c r="I23" s="15">
        <v>2616.54</v>
      </c>
      <c r="J23" s="6">
        <v>1564332.8</v>
      </c>
      <c r="K23" s="6">
        <v>278529.69</v>
      </c>
      <c r="L23" s="6">
        <v>0</v>
      </c>
      <c r="M23" s="6">
        <v>0</v>
      </c>
      <c r="N23" s="16">
        <v>1842862.49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16">
        <v>0</v>
      </c>
      <c r="U23" s="6">
        <v>-2616.54</v>
      </c>
      <c r="V23" s="6">
        <v>0</v>
      </c>
      <c r="W23" s="6">
        <v>-1842862.49</v>
      </c>
      <c r="X23" s="16">
        <v>-1842862.49</v>
      </c>
    </row>
    <row r="24" spans="7:24" x14ac:dyDescent="0.25">
      <c r="G24" s="15"/>
      <c r="H24" s="6" t="s">
        <v>153</v>
      </c>
      <c r="I24" s="15">
        <v>2400.7399999999998</v>
      </c>
      <c r="J24" s="6">
        <v>1402242.72</v>
      </c>
      <c r="K24" s="6">
        <v>432642.99</v>
      </c>
      <c r="L24" s="6">
        <v>0</v>
      </c>
      <c r="M24" s="6">
        <v>0</v>
      </c>
      <c r="N24" s="16">
        <v>1834885.71</v>
      </c>
      <c r="O24" s="6">
        <v>5147.24</v>
      </c>
      <c r="P24" s="6">
        <v>2926152.1</v>
      </c>
      <c r="Q24" s="6">
        <v>561944.97</v>
      </c>
      <c r="R24" s="6">
        <v>0</v>
      </c>
      <c r="S24" s="6">
        <v>0</v>
      </c>
      <c r="T24" s="16">
        <v>3488097.07</v>
      </c>
      <c r="U24" s="6">
        <v>2746.5</v>
      </c>
      <c r="V24" s="6">
        <v>-149626.21</v>
      </c>
      <c r="W24" s="6">
        <v>1802837.57</v>
      </c>
      <c r="X24" s="16">
        <v>1653211.36</v>
      </c>
    </row>
    <row r="25" spans="7:24" x14ac:dyDescent="0.25">
      <c r="G25" s="15"/>
      <c r="H25" s="6" t="s">
        <v>154</v>
      </c>
      <c r="I25" s="15">
        <v>2768.76</v>
      </c>
      <c r="J25" s="6">
        <v>1655339.53</v>
      </c>
      <c r="K25" s="6">
        <v>267725.69</v>
      </c>
      <c r="L25" s="6">
        <v>0</v>
      </c>
      <c r="M25" s="6">
        <v>0</v>
      </c>
      <c r="N25" s="16">
        <v>1923065.22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16">
        <v>0</v>
      </c>
      <c r="U25" s="6">
        <v>-2768.76</v>
      </c>
      <c r="V25" s="6">
        <v>0</v>
      </c>
      <c r="W25" s="6">
        <v>-1923065.22</v>
      </c>
      <c r="X25" s="16">
        <v>-1923065.22</v>
      </c>
    </row>
    <row r="26" spans="7:24" x14ac:dyDescent="0.25">
      <c r="G26" s="15"/>
      <c r="H26" s="6" t="s">
        <v>155</v>
      </c>
      <c r="I26" s="15">
        <v>1605.93</v>
      </c>
      <c r="J26" s="6">
        <v>934877.22</v>
      </c>
      <c r="K26" s="6">
        <v>313319.53999999998</v>
      </c>
      <c r="L26" s="6">
        <v>0</v>
      </c>
      <c r="M26" s="6">
        <v>0</v>
      </c>
      <c r="N26" s="16">
        <v>1248196.76</v>
      </c>
      <c r="O26" s="6">
        <v>3155.33</v>
      </c>
      <c r="P26" s="6">
        <v>1793956.51</v>
      </c>
      <c r="Q26" s="6">
        <v>405265.53</v>
      </c>
      <c r="R26" s="6">
        <v>0</v>
      </c>
      <c r="S26" s="6">
        <v>0</v>
      </c>
      <c r="T26" s="16">
        <v>2199222.04</v>
      </c>
      <c r="U26" s="6">
        <v>1549.4</v>
      </c>
      <c r="V26" s="6">
        <v>-85415.27</v>
      </c>
      <c r="W26" s="6">
        <v>1036440.55</v>
      </c>
      <c r="X26" s="16">
        <v>951025.28</v>
      </c>
    </row>
    <row r="27" spans="7:24" x14ac:dyDescent="0.25">
      <c r="G27" s="15"/>
      <c r="H27" s="6" t="s">
        <v>156</v>
      </c>
      <c r="I27" s="15">
        <v>1557.12</v>
      </c>
      <c r="J27" s="6">
        <v>930944.7</v>
      </c>
      <c r="K27" s="6">
        <v>152689.82</v>
      </c>
      <c r="L27" s="6">
        <v>0</v>
      </c>
      <c r="M27" s="6">
        <v>0</v>
      </c>
      <c r="N27" s="16">
        <v>1083634.52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16">
        <v>0</v>
      </c>
      <c r="U27" s="6">
        <v>-1557.12</v>
      </c>
      <c r="V27" s="6">
        <v>0</v>
      </c>
      <c r="W27" s="6">
        <v>-1083634.52</v>
      </c>
      <c r="X27" s="16">
        <v>-1083634.52</v>
      </c>
    </row>
    <row r="28" spans="7:24" x14ac:dyDescent="0.25">
      <c r="G28" s="15"/>
      <c r="H28" s="6" t="s">
        <v>157</v>
      </c>
      <c r="I28" s="15">
        <v>2479.5700000000002</v>
      </c>
      <c r="J28" s="6">
        <v>1443453.71</v>
      </c>
      <c r="K28" s="6">
        <v>474799.17</v>
      </c>
      <c r="L28" s="6">
        <v>0</v>
      </c>
      <c r="M28" s="6">
        <v>0</v>
      </c>
      <c r="N28" s="16">
        <v>1918252.88</v>
      </c>
      <c r="O28" s="6">
        <v>5030.49</v>
      </c>
      <c r="P28" s="6">
        <v>2856537.16</v>
      </c>
      <c r="Q28" s="6">
        <v>600668</v>
      </c>
      <c r="R28" s="6">
        <v>0</v>
      </c>
      <c r="S28" s="6">
        <v>0</v>
      </c>
      <c r="T28" s="16">
        <v>3457205.16</v>
      </c>
      <c r="U28" s="6">
        <v>2550.92</v>
      </c>
      <c r="V28" s="6">
        <v>-139087.79</v>
      </c>
      <c r="W28" s="6">
        <v>1678040.07</v>
      </c>
      <c r="X28" s="16">
        <v>1538952.28</v>
      </c>
    </row>
    <row r="29" spans="7:24" x14ac:dyDescent="0.25">
      <c r="G29" s="15"/>
      <c r="H29" s="6" t="s">
        <v>158</v>
      </c>
      <c r="I29" s="15">
        <v>2696.73</v>
      </c>
      <c r="J29" s="6">
        <v>1612275.53</v>
      </c>
      <c r="K29" s="6">
        <v>263045.08</v>
      </c>
      <c r="L29" s="6">
        <v>0</v>
      </c>
      <c r="M29" s="6">
        <v>0</v>
      </c>
      <c r="N29" s="16">
        <v>1875320.61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16">
        <v>0</v>
      </c>
      <c r="U29" s="6">
        <v>-2696.73</v>
      </c>
      <c r="V29" s="6">
        <v>0</v>
      </c>
      <c r="W29" s="6">
        <v>-1875320.61</v>
      </c>
      <c r="X29" s="16">
        <v>-1875320.61</v>
      </c>
    </row>
    <row r="30" spans="7:24" x14ac:dyDescent="0.25">
      <c r="G30" s="15"/>
      <c r="H30" s="6" t="s">
        <v>159</v>
      </c>
      <c r="I30" s="15">
        <v>1743.83</v>
      </c>
      <c r="J30" s="6">
        <v>1015154.28</v>
      </c>
      <c r="K30" s="6">
        <v>324811.18</v>
      </c>
      <c r="L30" s="6">
        <v>0</v>
      </c>
      <c r="M30" s="6">
        <v>0</v>
      </c>
      <c r="N30" s="16">
        <v>1339965.46</v>
      </c>
      <c r="O30" s="6">
        <v>3071.31</v>
      </c>
      <c r="P30" s="6">
        <v>1750013.17</v>
      </c>
      <c r="Q30" s="6">
        <v>428303.82</v>
      </c>
      <c r="R30" s="6">
        <v>0</v>
      </c>
      <c r="S30" s="6">
        <v>0</v>
      </c>
      <c r="T30" s="16">
        <v>2178316.9900000002</v>
      </c>
      <c r="U30" s="6">
        <v>1327.48</v>
      </c>
      <c r="V30" s="6">
        <v>-75382.070000000007</v>
      </c>
      <c r="W30" s="6">
        <v>913733.60000000009</v>
      </c>
      <c r="X30" s="16">
        <v>838351.53</v>
      </c>
    </row>
    <row r="31" spans="7:24" x14ac:dyDescent="0.25">
      <c r="G31" s="15"/>
      <c r="H31" s="6" t="s">
        <v>160</v>
      </c>
      <c r="I31" s="15">
        <v>1461.51</v>
      </c>
      <c r="J31" s="6">
        <v>873384.48</v>
      </c>
      <c r="K31" s="6">
        <v>176882.66</v>
      </c>
      <c r="L31" s="6">
        <v>0</v>
      </c>
      <c r="M31" s="6">
        <v>0</v>
      </c>
      <c r="N31" s="16">
        <v>1050267.1399999999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16">
        <v>0</v>
      </c>
      <c r="U31" s="6">
        <v>-1461.51</v>
      </c>
      <c r="V31" s="6">
        <v>0</v>
      </c>
      <c r="W31" s="6">
        <v>-1050267.1399999999</v>
      </c>
      <c r="X31" s="16">
        <v>-1050267.1399999999</v>
      </c>
    </row>
    <row r="32" spans="7:24" x14ac:dyDescent="0.25">
      <c r="G32" s="15"/>
      <c r="H32" s="6" t="s">
        <v>161</v>
      </c>
      <c r="I32" s="15">
        <v>2449.58</v>
      </c>
      <c r="J32" s="6">
        <v>1425999.22</v>
      </c>
      <c r="K32" s="6">
        <v>496417.4</v>
      </c>
      <c r="L32" s="6">
        <v>0</v>
      </c>
      <c r="M32" s="6">
        <v>0</v>
      </c>
      <c r="N32" s="16">
        <v>1922416.62</v>
      </c>
      <c r="O32" s="6">
        <v>5204.43</v>
      </c>
      <c r="P32" s="6">
        <v>2954420.55</v>
      </c>
      <c r="Q32" s="6">
        <v>640511.53</v>
      </c>
      <c r="R32" s="6">
        <v>0</v>
      </c>
      <c r="S32" s="6">
        <v>0</v>
      </c>
      <c r="T32" s="16">
        <v>3594932.08</v>
      </c>
      <c r="U32" s="6">
        <v>2754.85</v>
      </c>
      <c r="V32" s="6">
        <v>-150653.17000000001</v>
      </c>
      <c r="W32" s="6">
        <v>1823168.63</v>
      </c>
      <c r="X32" s="16">
        <v>1672515.46</v>
      </c>
    </row>
    <row r="33" spans="7:24" x14ac:dyDescent="0.25">
      <c r="G33" s="15"/>
      <c r="H33" s="6" t="s">
        <v>162</v>
      </c>
      <c r="I33" s="15">
        <v>2756.99</v>
      </c>
      <c r="J33" s="6">
        <v>1648302.72</v>
      </c>
      <c r="K33" s="6">
        <v>280132.76</v>
      </c>
      <c r="L33" s="6">
        <v>0</v>
      </c>
      <c r="M33" s="6">
        <v>0</v>
      </c>
      <c r="N33" s="16">
        <v>1928435.48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16">
        <v>0</v>
      </c>
      <c r="U33" s="6">
        <v>-2756.99</v>
      </c>
      <c r="V33" s="6">
        <v>0</v>
      </c>
      <c r="W33" s="6">
        <v>-1928435.48</v>
      </c>
      <c r="X33" s="16">
        <v>-1928435.48</v>
      </c>
    </row>
    <row r="34" spans="7:24" x14ac:dyDescent="0.25">
      <c r="G34" s="15"/>
      <c r="H34" s="6" t="s">
        <v>163</v>
      </c>
      <c r="I34" s="15">
        <v>2088.88</v>
      </c>
      <c r="J34" s="6">
        <v>1216021.51</v>
      </c>
      <c r="K34" s="6">
        <v>401017.49</v>
      </c>
      <c r="L34" s="6">
        <v>0</v>
      </c>
      <c r="M34" s="6">
        <v>0</v>
      </c>
      <c r="N34" s="16">
        <v>1617039</v>
      </c>
      <c r="O34" s="6">
        <v>4045.05</v>
      </c>
      <c r="P34" s="6">
        <v>2300676.27</v>
      </c>
      <c r="Q34" s="6">
        <v>501449.26</v>
      </c>
      <c r="R34" s="6">
        <v>0</v>
      </c>
      <c r="S34" s="6">
        <v>0</v>
      </c>
      <c r="T34" s="16">
        <v>2802125.53</v>
      </c>
      <c r="U34" s="6">
        <v>1956.17</v>
      </c>
      <c r="V34" s="6">
        <v>-106260.51</v>
      </c>
      <c r="W34" s="6">
        <v>1291347.04</v>
      </c>
      <c r="X34" s="16">
        <v>1185086.53</v>
      </c>
    </row>
    <row r="35" spans="7:24" x14ac:dyDescent="0.25">
      <c r="G35" s="15"/>
      <c r="H35" s="6" t="s">
        <v>164</v>
      </c>
      <c r="I35" s="15">
        <v>1962.2</v>
      </c>
      <c r="J35" s="6">
        <v>1173127.1000000001</v>
      </c>
      <c r="K35" s="6">
        <v>186245.08</v>
      </c>
      <c r="L35" s="6">
        <v>0</v>
      </c>
      <c r="M35" s="6">
        <v>0</v>
      </c>
      <c r="N35" s="16">
        <v>1359372.18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16">
        <v>0</v>
      </c>
      <c r="U35" s="6">
        <v>-1962.2</v>
      </c>
      <c r="V35" s="6">
        <v>0</v>
      </c>
      <c r="W35" s="6">
        <v>-1359372.18</v>
      </c>
      <c r="X35" s="16">
        <v>-1359372.18</v>
      </c>
    </row>
    <row r="36" spans="7:24" x14ac:dyDescent="0.25">
      <c r="G36" s="15"/>
      <c r="H36" s="6" t="s">
        <v>165</v>
      </c>
      <c r="I36" s="15">
        <v>1838.48</v>
      </c>
      <c r="J36" s="6">
        <v>1070253.78</v>
      </c>
      <c r="K36" s="6">
        <v>360389.67</v>
      </c>
      <c r="L36" s="6">
        <v>114005.64</v>
      </c>
      <c r="M36" s="6">
        <v>0</v>
      </c>
      <c r="N36" s="16">
        <v>1544649.09</v>
      </c>
      <c r="O36" s="6">
        <v>3428.04</v>
      </c>
      <c r="P36" s="6">
        <v>1950538.96</v>
      </c>
      <c r="Q36" s="6">
        <v>467786.33</v>
      </c>
      <c r="R36" s="6">
        <v>121431.45</v>
      </c>
      <c r="S36" s="6">
        <v>0</v>
      </c>
      <c r="T36" s="16">
        <v>2539756.7400000002</v>
      </c>
      <c r="U36" s="6">
        <v>1589.56</v>
      </c>
      <c r="V36" s="6">
        <v>-88514.09</v>
      </c>
      <c r="W36" s="6">
        <v>1083621.74</v>
      </c>
      <c r="X36" s="16">
        <v>995107.65</v>
      </c>
    </row>
    <row r="37" spans="7:24" x14ac:dyDescent="0.25">
      <c r="G37" s="15"/>
      <c r="H37" s="6" t="s">
        <v>166</v>
      </c>
      <c r="I37" s="15">
        <v>1563.84</v>
      </c>
      <c r="J37" s="6">
        <v>934962.3</v>
      </c>
      <c r="K37" s="6">
        <v>131555.5</v>
      </c>
      <c r="L37" s="6">
        <v>0</v>
      </c>
      <c r="M37" s="6">
        <v>0</v>
      </c>
      <c r="N37" s="16">
        <v>1066517.8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16">
        <v>0</v>
      </c>
      <c r="U37" s="6">
        <v>-1563.84</v>
      </c>
      <c r="V37" s="6">
        <v>0</v>
      </c>
      <c r="W37" s="6">
        <v>-1066517.8</v>
      </c>
      <c r="X37" s="16">
        <v>-1066517.8</v>
      </c>
    </row>
    <row r="38" spans="7:24" x14ac:dyDescent="0.25">
      <c r="G38" s="17" t="s">
        <v>92</v>
      </c>
      <c r="H38" s="18"/>
      <c r="I38" s="17">
        <v>52786.880000000005</v>
      </c>
      <c r="J38" s="18">
        <v>31123429.840000007</v>
      </c>
      <c r="K38" s="18">
        <v>7840380.9800000014</v>
      </c>
      <c r="L38" s="18">
        <v>350090.5</v>
      </c>
      <c r="M38" s="18">
        <v>0</v>
      </c>
      <c r="N38" s="19">
        <v>39313901.32</v>
      </c>
      <c r="O38" s="18">
        <v>52400.58</v>
      </c>
      <c r="P38" s="18">
        <v>29824144.259999998</v>
      </c>
      <c r="Q38" s="18">
        <v>6669835.7600000007</v>
      </c>
      <c r="R38" s="18">
        <v>371287.43</v>
      </c>
      <c r="S38" s="18">
        <v>0</v>
      </c>
      <c r="T38" s="19">
        <v>36865267.449999996</v>
      </c>
      <c r="U38" s="18">
        <v>-386.29999999999973</v>
      </c>
      <c r="V38" s="18">
        <v>-1323632.0900000001</v>
      </c>
      <c r="W38" s="18">
        <v>-1125001.7799999996</v>
      </c>
      <c r="X38" s="19">
        <v>-2448633.8699999992</v>
      </c>
    </row>
    <row r="39" spans="7:24" x14ac:dyDescent="0.25">
      <c r="G39" s="15"/>
      <c r="H39" s="6"/>
      <c r="I39" s="15"/>
      <c r="J39" s="6"/>
      <c r="K39" s="6"/>
      <c r="L39" s="6"/>
      <c r="M39" s="6"/>
      <c r="N39" s="16"/>
      <c r="O39" s="6"/>
      <c r="P39" s="6"/>
      <c r="Q39" s="6"/>
      <c r="R39" s="6"/>
      <c r="S39" s="6"/>
      <c r="T39" s="16"/>
      <c r="U39" s="6"/>
      <c r="V39" s="6"/>
      <c r="W39" s="6"/>
      <c r="X39" s="16"/>
    </row>
    <row r="40" spans="7:24" x14ac:dyDescent="0.25">
      <c r="G40" s="14" t="s">
        <v>24</v>
      </c>
      <c r="H40" s="6" t="s">
        <v>66</v>
      </c>
      <c r="I40" s="15">
        <v>1647.11</v>
      </c>
      <c r="J40" s="6">
        <v>1049570.81</v>
      </c>
      <c r="K40" s="6">
        <v>153163.37</v>
      </c>
      <c r="L40" s="6">
        <v>0</v>
      </c>
      <c r="M40" s="6">
        <v>0</v>
      </c>
      <c r="N40" s="16">
        <v>1202734.18</v>
      </c>
      <c r="O40" s="6">
        <v>1662.72</v>
      </c>
      <c r="P40" s="6">
        <v>1045588.58</v>
      </c>
      <c r="Q40" s="6">
        <v>160126.49</v>
      </c>
      <c r="R40" s="6">
        <v>0</v>
      </c>
      <c r="S40" s="6">
        <v>0</v>
      </c>
      <c r="T40" s="16">
        <v>1205715.07</v>
      </c>
      <c r="U40" s="6">
        <v>15.61</v>
      </c>
      <c r="V40" s="6">
        <v>-9093.82</v>
      </c>
      <c r="W40" s="6">
        <v>12074.71</v>
      </c>
      <c r="X40" s="16">
        <v>2980.89</v>
      </c>
    </row>
    <row r="41" spans="7:24" x14ac:dyDescent="0.25">
      <c r="G41" s="15"/>
      <c r="H41" s="6" t="s">
        <v>167</v>
      </c>
      <c r="I41" s="15">
        <v>661.56</v>
      </c>
      <c r="J41" s="6">
        <v>420505.36</v>
      </c>
      <c r="K41" s="6">
        <v>275785.46000000002</v>
      </c>
      <c r="L41" s="6">
        <v>0</v>
      </c>
      <c r="M41" s="6">
        <v>0</v>
      </c>
      <c r="N41" s="16">
        <v>696290.82</v>
      </c>
      <c r="O41" s="6">
        <v>662.85</v>
      </c>
      <c r="P41" s="6">
        <v>419143.43</v>
      </c>
      <c r="Q41" s="6">
        <v>262625.5</v>
      </c>
      <c r="R41" s="6">
        <v>0</v>
      </c>
      <c r="S41" s="6">
        <v>0</v>
      </c>
      <c r="T41" s="16">
        <v>681768.93</v>
      </c>
      <c r="U41" s="6">
        <v>1.29</v>
      </c>
      <c r="V41" s="6">
        <v>-3873.65</v>
      </c>
      <c r="W41" s="6">
        <v>-10648.24</v>
      </c>
      <c r="X41" s="16">
        <v>-14521.89</v>
      </c>
    </row>
    <row r="42" spans="7:24" x14ac:dyDescent="0.25">
      <c r="G42" s="15"/>
      <c r="H42" s="6" t="s">
        <v>168</v>
      </c>
      <c r="I42" s="15">
        <v>5204.8999999999996</v>
      </c>
      <c r="J42" s="6">
        <v>3317084.1</v>
      </c>
      <c r="K42" s="6">
        <v>538388.49</v>
      </c>
      <c r="L42" s="6">
        <v>240166.99</v>
      </c>
      <c r="M42" s="6">
        <v>0</v>
      </c>
      <c r="N42" s="16">
        <v>4095639.58</v>
      </c>
      <c r="O42" s="6">
        <v>4956.3599999999997</v>
      </c>
      <c r="P42" s="6">
        <v>3114697.48</v>
      </c>
      <c r="Q42" s="6">
        <v>575008.72</v>
      </c>
      <c r="R42" s="6">
        <v>241025.33</v>
      </c>
      <c r="S42" s="6">
        <v>0</v>
      </c>
      <c r="T42" s="16">
        <v>3930731.53</v>
      </c>
      <c r="U42" s="6">
        <v>-248.54</v>
      </c>
      <c r="V42" s="6">
        <v>-26280.44</v>
      </c>
      <c r="W42" s="6">
        <v>-138627.60999999999</v>
      </c>
      <c r="X42" s="16">
        <v>-164908.04999999999</v>
      </c>
    </row>
    <row r="43" spans="7:24" x14ac:dyDescent="0.25">
      <c r="G43" s="15"/>
      <c r="H43" s="6" t="s">
        <v>169</v>
      </c>
      <c r="I43" s="15">
        <v>5551.68</v>
      </c>
      <c r="J43" s="6">
        <v>3538490.68</v>
      </c>
      <c r="K43" s="6">
        <v>627304.64</v>
      </c>
      <c r="L43" s="6">
        <v>0</v>
      </c>
      <c r="M43" s="6">
        <v>0</v>
      </c>
      <c r="N43" s="16">
        <v>4165795.32</v>
      </c>
      <c r="O43" s="6">
        <v>5561.97</v>
      </c>
      <c r="P43" s="6">
        <v>3498602.28</v>
      </c>
      <c r="Q43" s="6">
        <v>618341.65</v>
      </c>
      <c r="R43" s="6">
        <v>0</v>
      </c>
      <c r="S43" s="6">
        <v>0</v>
      </c>
      <c r="T43" s="16">
        <v>4116943.93</v>
      </c>
      <c r="U43" s="6">
        <v>10.29</v>
      </c>
      <c r="V43" s="6">
        <v>-30228.57</v>
      </c>
      <c r="W43" s="6">
        <v>-18622.82</v>
      </c>
      <c r="X43" s="16">
        <v>-48851.39</v>
      </c>
    </row>
    <row r="44" spans="7:24" x14ac:dyDescent="0.25">
      <c r="G44" s="15"/>
      <c r="H44" s="6" t="s">
        <v>67</v>
      </c>
      <c r="I44" s="15">
        <v>1856.09</v>
      </c>
      <c r="J44" s="6">
        <v>1182886.6399999999</v>
      </c>
      <c r="K44" s="6">
        <v>209543.42</v>
      </c>
      <c r="L44" s="6">
        <v>0</v>
      </c>
      <c r="M44" s="6">
        <v>0</v>
      </c>
      <c r="N44" s="16">
        <v>1392430.06</v>
      </c>
      <c r="O44" s="6">
        <v>1844.45</v>
      </c>
      <c r="P44" s="6">
        <v>1159985.83</v>
      </c>
      <c r="Q44" s="6">
        <v>211214.9</v>
      </c>
      <c r="R44" s="6">
        <v>0</v>
      </c>
      <c r="S44" s="6">
        <v>0</v>
      </c>
      <c r="T44" s="16">
        <v>1371200.73</v>
      </c>
      <c r="U44" s="6">
        <v>-11.64</v>
      </c>
      <c r="V44" s="6">
        <v>-10011.43</v>
      </c>
      <c r="W44" s="6">
        <v>-11217.900000000001</v>
      </c>
      <c r="X44" s="16">
        <v>-21229.33</v>
      </c>
    </row>
    <row r="45" spans="7:24" x14ac:dyDescent="0.25">
      <c r="G45" s="15"/>
      <c r="H45" s="6" t="s">
        <v>337</v>
      </c>
      <c r="I45" s="15">
        <v>0</v>
      </c>
      <c r="J45" s="6">
        <v>0</v>
      </c>
      <c r="K45" s="6">
        <v>0</v>
      </c>
      <c r="L45" s="6">
        <v>0</v>
      </c>
      <c r="M45" s="6">
        <v>0</v>
      </c>
      <c r="N45" s="16">
        <v>0</v>
      </c>
      <c r="O45" s="6">
        <v>360.24</v>
      </c>
      <c r="P45" s="6">
        <v>227480.73</v>
      </c>
      <c r="Q45" s="6">
        <v>25230.97</v>
      </c>
      <c r="R45" s="6">
        <v>0</v>
      </c>
      <c r="S45" s="6">
        <v>0</v>
      </c>
      <c r="T45" s="16">
        <v>252711.7</v>
      </c>
      <c r="U45" s="6">
        <v>360.24</v>
      </c>
      <c r="V45" s="6">
        <v>-3287.75</v>
      </c>
      <c r="W45" s="6">
        <v>255999.45</v>
      </c>
      <c r="X45" s="16">
        <v>252711.7</v>
      </c>
    </row>
    <row r="46" spans="7:24" x14ac:dyDescent="0.25">
      <c r="G46" s="15"/>
      <c r="H46" s="6" t="s">
        <v>69</v>
      </c>
      <c r="I46" s="15">
        <v>958.66</v>
      </c>
      <c r="J46" s="6">
        <v>610954.25</v>
      </c>
      <c r="K46" s="6">
        <v>124767.26</v>
      </c>
      <c r="L46" s="6">
        <v>0</v>
      </c>
      <c r="M46" s="6">
        <v>0</v>
      </c>
      <c r="N46" s="16">
        <v>735721.51</v>
      </c>
      <c r="O46" s="6">
        <v>901.81</v>
      </c>
      <c r="P46" s="6">
        <v>566405.93999999994</v>
      </c>
      <c r="Q46" s="6">
        <v>119915.54</v>
      </c>
      <c r="R46" s="6">
        <v>0</v>
      </c>
      <c r="S46" s="6">
        <v>0</v>
      </c>
      <c r="T46" s="16">
        <v>686321.48</v>
      </c>
      <c r="U46" s="6">
        <v>-56.85</v>
      </c>
      <c r="V46" s="6">
        <v>-4927.37</v>
      </c>
      <c r="W46" s="6">
        <v>-44472.659999999996</v>
      </c>
      <c r="X46" s="16">
        <v>-49400.03</v>
      </c>
    </row>
    <row r="47" spans="7:24" x14ac:dyDescent="0.25">
      <c r="G47" s="15"/>
      <c r="H47" s="6" t="s">
        <v>346</v>
      </c>
      <c r="I47" s="15">
        <v>0</v>
      </c>
      <c r="J47" s="6">
        <v>0</v>
      </c>
      <c r="K47" s="6">
        <v>0</v>
      </c>
      <c r="L47" s="6">
        <v>0</v>
      </c>
      <c r="M47" s="6">
        <v>0</v>
      </c>
      <c r="N47" s="16">
        <v>0</v>
      </c>
      <c r="O47" s="6">
        <v>312.37</v>
      </c>
      <c r="P47" s="6">
        <v>187848.29</v>
      </c>
      <c r="Q47" s="6">
        <v>40289.58</v>
      </c>
      <c r="R47" s="6">
        <v>0</v>
      </c>
      <c r="S47" s="6">
        <v>0</v>
      </c>
      <c r="T47" s="16">
        <v>228137.87</v>
      </c>
      <c r="U47" s="6">
        <v>312.37</v>
      </c>
      <c r="V47" s="6">
        <v>-3040.02</v>
      </c>
      <c r="W47" s="6">
        <v>231177.88999999998</v>
      </c>
      <c r="X47" s="16">
        <v>228137.87</v>
      </c>
    </row>
    <row r="48" spans="7:24" x14ac:dyDescent="0.25">
      <c r="G48" s="15"/>
      <c r="H48" s="6" t="s">
        <v>170</v>
      </c>
      <c r="I48" s="15">
        <v>404.64</v>
      </c>
      <c r="J48" s="6">
        <v>257877.17</v>
      </c>
      <c r="K48" s="6">
        <v>72231.820000000007</v>
      </c>
      <c r="L48" s="6">
        <v>0</v>
      </c>
      <c r="M48" s="6">
        <v>0</v>
      </c>
      <c r="N48" s="16">
        <v>330108.99</v>
      </c>
      <c r="O48" s="6">
        <v>319.52999999999997</v>
      </c>
      <c r="P48" s="6">
        <v>201140.63</v>
      </c>
      <c r="Q48" s="6">
        <v>59224.26</v>
      </c>
      <c r="R48" s="6">
        <v>0</v>
      </c>
      <c r="S48" s="6">
        <v>0</v>
      </c>
      <c r="T48" s="16">
        <v>260364.89</v>
      </c>
      <c r="U48" s="6">
        <v>-85.11</v>
      </c>
      <c r="V48" s="6">
        <v>-1520.46</v>
      </c>
      <c r="W48" s="6">
        <v>-68223.64</v>
      </c>
      <c r="X48" s="16">
        <v>-69744.100000000006</v>
      </c>
    </row>
    <row r="49" spans="7:24" x14ac:dyDescent="0.25">
      <c r="G49" s="15"/>
      <c r="H49" s="6" t="s">
        <v>171</v>
      </c>
      <c r="I49" s="15">
        <v>685.67</v>
      </c>
      <c r="J49" s="6">
        <v>436977.69</v>
      </c>
      <c r="K49" s="6">
        <v>195554.84</v>
      </c>
      <c r="L49" s="6">
        <v>217345.7</v>
      </c>
      <c r="M49" s="6">
        <v>0</v>
      </c>
      <c r="N49" s="16">
        <v>849878.23</v>
      </c>
      <c r="O49" s="6">
        <v>682.54</v>
      </c>
      <c r="P49" s="6">
        <v>428671.03</v>
      </c>
      <c r="Q49" s="6">
        <v>194643.3</v>
      </c>
      <c r="R49" s="6">
        <v>34593.589999999997</v>
      </c>
      <c r="S49" s="6">
        <v>0</v>
      </c>
      <c r="T49" s="16">
        <v>657907.92000000004</v>
      </c>
      <c r="U49" s="6">
        <v>-3.13</v>
      </c>
      <c r="V49" s="6">
        <v>-4670.3900000000003</v>
      </c>
      <c r="W49" s="6">
        <v>-187299.91999999998</v>
      </c>
      <c r="X49" s="16">
        <v>-191970.31</v>
      </c>
    </row>
    <row r="50" spans="7:24" x14ac:dyDescent="0.25">
      <c r="G50" s="15"/>
      <c r="H50" s="6" t="s">
        <v>70</v>
      </c>
      <c r="I50" s="15">
        <v>9.83</v>
      </c>
      <c r="J50" s="6">
        <v>6264.65</v>
      </c>
      <c r="K50" s="6">
        <v>880.21</v>
      </c>
      <c r="L50" s="6">
        <v>0</v>
      </c>
      <c r="M50" s="6">
        <v>0</v>
      </c>
      <c r="N50" s="16">
        <v>7144.86</v>
      </c>
      <c r="O50" s="6">
        <v>11.61</v>
      </c>
      <c r="P50" s="6">
        <v>7328.57</v>
      </c>
      <c r="Q50" s="6">
        <v>1052.18</v>
      </c>
      <c r="R50" s="6">
        <v>0</v>
      </c>
      <c r="S50" s="6">
        <v>0</v>
      </c>
      <c r="T50" s="16">
        <v>8380.75</v>
      </c>
      <c r="U50" s="6">
        <v>1.78</v>
      </c>
      <c r="V50" s="6">
        <v>-44.66</v>
      </c>
      <c r="W50" s="6">
        <v>1280.5500000000002</v>
      </c>
      <c r="X50" s="16">
        <v>1235.8900000000001</v>
      </c>
    </row>
    <row r="51" spans="7:24" x14ac:dyDescent="0.25">
      <c r="G51" s="15"/>
      <c r="H51" s="6" t="s">
        <v>172</v>
      </c>
      <c r="I51" s="15">
        <v>317.54000000000002</v>
      </c>
      <c r="J51" s="6">
        <v>202368.33</v>
      </c>
      <c r="K51" s="6">
        <v>142015.24</v>
      </c>
      <c r="L51" s="6">
        <v>0</v>
      </c>
      <c r="M51" s="6">
        <v>0</v>
      </c>
      <c r="N51" s="16">
        <v>344383.57</v>
      </c>
      <c r="O51" s="6">
        <v>214.89</v>
      </c>
      <c r="P51" s="6">
        <v>135283.47</v>
      </c>
      <c r="Q51" s="6">
        <v>97951.9</v>
      </c>
      <c r="R51" s="6">
        <v>0</v>
      </c>
      <c r="S51" s="6">
        <v>0</v>
      </c>
      <c r="T51" s="16">
        <v>233235.37</v>
      </c>
      <c r="U51" s="6">
        <v>-102.65</v>
      </c>
      <c r="V51" s="6">
        <v>-779.1</v>
      </c>
      <c r="W51" s="6">
        <v>-110369.09999999999</v>
      </c>
      <c r="X51" s="16">
        <v>-111148.2</v>
      </c>
    </row>
    <row r="52" spans="7:24" x14ac:dyDescent="0.25">
      <c r="G52" s="15"/>
      <c r="H52" s="6" t="s">
        <v>173</v>
      </c>
      <c r="I52" s="15">
        <v>747.98</v>
      </c>
      <c r="J52" s="6">
        <v>476687.85</v>
      </c>
      <c r="K52" s="6">
        <v>237329.87</v>
      </c>
      <c r="L52" s="6">
        <v>0</v>
      </c>
      <c r="M52" s="6">
        <v>0</v>
      </c>
      <c r="N52" s="16">
        <v>714017.72</v>
      </c>
      <c r="O52" s="6">
        <v>773.56</v>
      </c>
      <c r="P52" s="6">
        <v>488144.85</v>
      </c>
      <c r="Q52" s="6">
        <v>228316.61</v>
      </c>
      <c r="R52" s="6">
        <v>0</v>
      </c>
      <c r="S52" s="6">
        <v>0</v>
      </c>
      <c r="T52" s="16">
        <v>716461.46</v>
      </c>
      <c r="U52" s="6">
        <v>25.58</v>
      </c>
      <c r="V52" s="6">
        <v>-4219.7</v>
      </c>
      <c r="W52" s="6">
        <v>6663.44</v>
      </c>
      <c r="X52" s="16">
        <v>2443.7399999999998</v>
      </c>
    </row>
    <row r="53" spans="7:24" x14ac:dyDescent="0.25">
      <c r="G53" s="17" t="s">
        <v>35</v>
      </c>
      <c r="H53" s="18"/>
      <c r="I53" s="17">
        <v>18045.66</v>
      </c>
      <c r="J53" s="18">
        <v>11499667.529999999</v>
      </c>
      <c r="K53" s="18">
        <v>2576964.62</v>
      </c>
      <c r="L53" s="18">
        <v>457512.69</v>
      </c>
      <c r="M53" s="18">
        <v>0</v>
      </c>
      <c r="N53" s="19">
        <v>14534144.840000002</v>
      </c>
      <c r="O53" s="18">
        <v>18264.900000000005</v>
      </c>
      <c r="P53" s="18">
        <v>11480321.109999999</v>
      </c>
      <c r="Q53" s="18">
        <v>2593941.5999999996</v>
      </c>
      <c r="R53" s="18">
        <v>275618.92</v>
      </c>
      <c r="S53" s="18">
        <v>0</v>
      </c>
      <c r="T53" s="19">
        <v>14349881.629999999</v>
      </c>
      <c r="U53" s="18">
        <v>219.23999999999995</v>
      </c>
      <c r="V53" s="18">
        <v>-101977.36000000002</v>
      </c>
      <c r="W53" s="18">
        <v>-82285.849999999977</v>
      </c>
      <c r="X53" s="19">
        <v>-184263.21000000002</v>
      </c>
    </row>
    <row r="54" spans="7:24" x14ac:dyDescent="0.25">
      <c r="G54" s="15"/>
      <c r="H54" s="6"/>
      <c r="I54" s="15"/>
      <c r="J54" s="6"/>
      <c r="K54" s="6"/>
      <c r="L54" s="6"/>
      <c r="M54" s="6"/>
      <c r="N54" s="16"/>
      <c r="O54" s="6"/>
      <c r="P54" s="6"/>
      <c r="Q54" s="6"/>
      <c r="R54" s="6"/>
      <c r="S54" s="6"/>
      <c r="T54" s="16"/>
      <c r="U54" s="6"/>
      <c r="V54" s="6"/>
      <c r="W54" s="6"/>
      <c r="X54" s="16"/>
    </row>
    <row r="55" spans="7:24" x14ac:dyDescent="0.25">
      <c r="G55" s="14" t="s">
        <v>77</v>
      </c>
      <c r="H55" s="6" t="s">
        <v>174</v>
      </c>
      <c r="I55" s="15">
        <v>27</v>
      </c>
      <c r="J55" s="6">
        <v>17207.12</v>
      </c>
      <c r="K55" s="6">
        <v>2533.88</v>
      </c>
      <c r="L55" s="6">
        <v>0</v>
      </c>
      <c r="M55" s="6">
        <v>0</v>
      </c>
      <c r="N55" s="16">
        <v>19741</v>
      </c>
      <c r="O55" s="6">
        <v>26.93</v>
      </c>
      <c r="P55" s="6">
        <v>17079.45</v>
      </c>
      <c r="Q55" s="6">
        <v>2352.1</v>
      </c>
      <c r="R55" s="6">
        <v>0</v>
      </c>
      <c r="S55" s="6">
        <v>0</v>
      </c>
      <c r="T55" s="16">
        <v>19431.55</v>
      </c>
      <c r="U55" s="6">
        <v>-7.0000000000000007E-2</v>
      </c>
      <c r="V55" s="6">
        <v>-215.11</v>
      </c>
      <c r="W55" s="6">
        <v>-94.339999999999975</v>
      </c>
      <c r="X55" s="16">
        <v>-309.45</v>
      </c>
    </row>
    <row r="56" spans="7:24" x14ac:dyDescent="0.25">
      <c r="G56" s="15"/>
      <c r="H56" s="6" t="s">
        <v>175</v>
      </c>
      <c r="I56" s="15">
        <v>15.5</v>
      </c>
      <c r="J56" s="6">
        <v>9878.14</v>
      </c>
      <c r="K56" s="6">
        <v>1454.65</v>
      </c>
      <c r="L56" s="6">
        <v>0</v>
      </c>
      <c r="M56" s="6">
        <v>0</v>
      </c>
      <c r="N56" s="16">
        <v>11332.79</v>
      </c>
      <c r="O56" s="6">
        <v>15.47</v>
      </c>
      <c r="P56" s="6">
        <v>9808</v>
      </c>
      <c r="Q56" s="6">
        <v>1350.71</v>
      </c>
      <c r="R56" s="6">
        <v>0</v>
      </c>
      <c r="S56" s="6">
        <v>0</v>
      </c>
      <c r="T56" s="16">
        <v>11158.71</v>
      </c>
      <c r="U56" s="6">
        <v>-0.03</v>
      </c>
      <c r="V56" s="6">
        <v>-123.53</v>
      </c>
      <c r="W56" s="6">
        <v>-50.550000000000011</v>
      </c>
      <c r="X56" s="16">
        <v>-174.08</v>
      </c>
    </row>
    <row r="57" spans="7:24" x14ac:dyDescent="0.25">
      <c r="G57" s="17" t="s">
        <v>100</v>
      </c>
      <c r="H57" s="18"/>
      <c r="I57" s="17">
        <v>42.5</v>
      </c>
      <c r="J57" s="18">
        <v>27085.26</v>
      </c>
      <c r="K57" s="18">
        <v>3988.53</v>
      </c>
      <c r="L57" s="18">
        <v>0</v>
      </c>
      <c r="M57" s="18">
        <v>0</v>
      </c>
      <c r="N57" s="19">
        <v>31073.79</v>
      </c>
      <c r="O57" s="18">
        <v>42.4</v>
      </c>
      <c r="P57" s="18">
        <v>26887.45</v>
      </c>
      <c r="Q57" s="18">
        <v>3702.81</v>
      </c>
      <c r="R57" s="18">
        <v>0</v>
      </c>
      <c r="S57" s="18">
        <v>0</v>
      </c>
      <c r="T57" s="19">
        <v>30590.26</v>
      </c>
      <c r="U57" s="18">
        <v>-0.1</v>
      </c>
      <c r="V57" s="18">
        <v>-338.64</v>
      </c>
      <c r="W57" s="18">
        <v>-144.88999999999999</v>
      </c>
      <c r="X57" s="19">
        <v>-483.53</v>
      </c>
    </row>
    <row r="58" spans="7:24" x14ac:dyDescent="0.25">
      <c r="G58" s="15"/>
      <c r="H58" s="6"/>
      <c r="I58" s="15"/>
      <c r="J58" s="6"/>
      <c r="K58" s="6"/>
      <c r="L58" s="6"/>
      <c r="M58" s="6"/>
      <c r="N58" s="16"/>
      <c r="O58" s="6"/>
      <c r="P58" s="6"/>
      <c r="Q58" s="6"/>
      <c r="R58" s="6"/>
      <c r="S58" s="6"/>
      <c r="T58" s="16"/>
      <c r="U58" s="6"/>
      <c r="V58" s="6"/>
      <c r="W58" s="6"/>
      <c r="X58" s="16"/>
    </row>
    <row r="59" spans="7:24" x14ac:dyDescent="0.25">
      <c r="G59" s="14" t="s">
        <v>25</v>
      </c>
      <c r="H59" s="6"/>
      <c r="I59" s="15"/>
      <c r="J59" s="6"/>
      <c r="K59" s="6"/>
      <c r="L59" s="6"/>
      <c r="M59" s="6"/>
      <c r="N59" s="16"/>
      <c r="O59" s="6"/>
      <c r="P59" s="6"/>
      <c r="Q59" s="6"/>
      <c r="R59" s="6"/>
      <c r="S59" s="6"/>
      <c r="T59" s="16"/>
      <c r="U59" s="6">
        <v>0</v>
      </c>
      <c r="V59" s="6">
        <v>0</v>
      </c>
      <c r="W59" s="6">
        <v>0</v>
      </c>
      <c r="X59" s="16">
        <v>0</v>
      </c>
    </row>
    <row r="60" spans="7:24" x14ac:dyDescent="0.25">
      <c r="G60" s="20" t="s">
        <v>554</v>
      </c>
      <c r="H60" s="6" t="s">
        <v>37</v>
      </c>
      <c r="I60" s="15">
        <v>0</v>
      </c>
      <c r="J60" s="6">
        <v>0</v>
      </c>
      <c r="K60" s="6">
        <v>289824.94</v>
      </c>
      <c r="L60" s="6">
        <v>0</v>
      </c>
      <c r="M60" s="6">
        <v>0</v>
      </c>
      <c r="N60" s="16">
        <v>289824.94</v>
      </c>
      <c r="O60" s="6">
        <v>0</v>
      </c>
      <c r="P60" s="6">
        <v>0</v>
      </c>
      <c r="Q60" s="6">
        <v>263573.39</v>
      </c>
      <c r="R60" s="6">
        <v>0</v>
      </c>
      <c r="S60" s="6">
        <v>0</v>
      </c>
      <c r="T60" s="16">
        <v>263573.39</v>
      </c>
      <c r="U60" s="6">
        <v>0</v>
      </c>
      <c r="V60" s="6">
        <v>-19559.78</v>
      </c>
      <c r="W60" s="6">
        <v>-6691.77</v>
      </c>
      <c r="X60" s="16">
        <v>-26251.55</v>
      </c>
    </row>
    <row r="61" spans="7:24" x14ac:dyDescent="0.25">
      <c r="G61" s="20" t="s">
        <v>561</v>
      </c>
      <c r="H61" s="6" t="s">
        <v>37</v>
      </c>
      <c r="I61" s="15">
        <v>0</v>
      </c>
      <c r="J61" s="6">
        <v>0</v>
      </c>
      <c r="K61" s="6">
        <v>0</v>
      </c>
      <c r="L61" s="6">
        <v>0</v>
      </c>
      <c r="M61" s="6">
        <v>1344344.59</v>
      </c>
      <c r="N61" s="16">
        <v>1344344.59</v>
      </c>
      <c r="O61" s="6">
        <v>0</v>
      </c>
      <c r="P61" s="6">
        <v>0</v>
      </c>
      <c r="Q61" s="6">
        <v>0</v>
      </c>
      <c r="R61" s="6">
        <v>0</v>
      </c>
      <c r="S61" s="6">
        <v>1234107.8500000001</v>
      </c>
      <c r="T61" s="16">
        <v>1234107.8500000001</v>
      </c>
      <c r="U61" s="6">
        <v>0</v>
      </c>
      <c r="V61" s="6">
        <v>-107948.14</v>
      </c>
      <c r="W61" s="6">
        <v>-2288.6000000000058</v>
      </c>
      <c r="X61" s="16">
        <v>-110236.74</v>
      </c>
    </row>
    <row r="62" spans="7:24" x14ac:dyDescent="0.25">
      <c r="G62" s="20" t="s">
        <v>61</v>
      </c>
      <c r="H62" s="6" t="s">
        <v>36</v>
      </c>
      <c r="I62" s="15">
        <v>0</v>
      </c>
      <c r="J62" s="6">
        <v>0</v>
      </c>
      <c r="K62" s="6">
        <v>0</v>
      </c>
      <c r="L62" s="6">
        <v>35710.519999999997</v>
      </c>
      <c r="M62" s="6">
        <v>0</v>
      </c>
      <c r="N62" s="16">
        <v>35710.519999999997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16">
        <v>0</v>
      </c>
      <c r="U62" s="6">
        <v>0</v>
      </c>
      <c r="V62" s="6">
        <v>0</v>
      </c>
      <c r="W62" s="6">
        <v>-35710.519999999997</v>
      </c>
      <c r="X62" s="16">
        <v>-35710.519999999997</v>
      </c>
    </row>
    <row r="63" spans="7:24" x14ac:dyDescent="0.25">
      <c r="G63" s="20" t="s">
        <v>75</v>
      </c>
      <c r="H63" s="6" t="s">
        <v>37</v>
      </c>
      <c r="I63" s="15">
        <v>0</v>
      </c>
      <c r="J63" s="6">
        <v>0</v>
      </c>
      <c r="K63" s="6">
        <v>0</v>
      </c>
      <c r="L63" s="6">
        <v>0</v>
      </c>
      <c r="M63" s="6">
        <v>372000</v>
      </c>
      <c r="N63" s="16">
        <v>372000</v>
      </c>
      <c r="O63" s="6">
        <v>0</v>
      </c>
      <c r="P63" s="6">
        <v>0</v>
      </c>
      <c r="Q63" s="6">
        <v>0</v>
      </c>
      <c r="R63" s="6">
        <v>0</v>
      </c>
      <c r="S63" s="6">
        <v>342579.42</v>
      </c>
      <c r="T63" s="16">
        <v>342579.42</v>
      </c>
      <c r="U63" s="6">
        <v>0</v>
      </c>
      <c r="V63" s="6">
        <v>-396.66</v>
      </c>
      <c r="W63" s="6">
        <v>-29023.920000000002</v>
      </c>
      <c r="X63" s="16">
        <v>-29420.58</v>
      </c>
    </row>
    <row r="64" spans="7:24" x14ac:dyDescent="0.25">
      <c r="G64" s="20" t="s">
        <v>555</v>
      </c>
      <c r="H64" s="6" t="s">
        <v>37</v>
      </c>
      <c r="I64" s="15">
        <v>0</v>
      </c>
      <c r="J64" s="6">
        <v>0</v>
      </c>
      <c r="K64" s="6">
        <v>0</v>
      </c>
      <c r="L64" s="6">
        <v>0</v>
      </c>
      <c r="M64" s="6">
        <v>0</v>
      </c>
      <c r="N64" s="16">
        <v>0</v>
      </c>
      <c r="O64" s="6">
        <v>0</v>
      </c>
      <c r="P64" s="6">
        <v>0</v>
      </c>
      <c r="Q64" s="6">
        <v>0</v>
      </c>
      <c r="R64" s="6">
        <v>0</v>
      </c>
      <c r="S64" s="6">
        <v>-235125</v>
      </c>
      <c r="T64" s="16">
        <v>-235125</v>
      </c>
      <c r="U64" s="6">
        <v>0</v>
      </c>
      <c r="V64" s="6">
        <v>20564.43</v>
      </c>
      <c r="W64" s="6">
        <v>-255689.43</v>
      </c>
      <c r="X64" s="16">
        <v>-235125</v>
      </c>
    </row>
    <row r="65" spans="7:24" x14ac:dyDescent="0.25">
      <c r="G65" s="20" t="s">
        <v>556</v>
      </c>
      <c r="H65" s="6" t="s">
        <v>37</v>
      </c>
      <c r="I65" s="15">
        <v>0</v>
      </c>
      <c r="J65" s="6">
        <v>0</v>
      </c>
      <c r="K65" s="6">
        <v>0</v>
      </c>
      <c r="L65" s="6">
        <v>0</v>
      </c>
      <c r="M65" s="6">
        <v>0</v>
      </c>
      <c r="N65" s="16">
        <v>0</v>
      </c>
      <c r="O65" s="6">
        <v>0</v>
      </c>
      <c r="P65" s="6">
        <v>0</v>
      </c>
      <c r="Q65" s="6">
        <v>0</v>
      </c>
      <c r="R65" s="6">
        <v>0</v>
      </c>
      <c r="S65" s="6">
        <v>-75875</v>
      </c>
      <c r="T65" s="16">
        <v>-75875</v>
      </c>
      <c r="U65" s="6">
        <v>0</v>
      </c>
      <c r="V65" s="6">
        <v>6096.6</v>
      </c>
      <c r="W65" s="6">
        <v>-81971.600000000006</v>
      </c>
      <c r="X65" s="16">
        <v>-75875</v>
      </c>
    </row>
    <row r="66" spans="7:24" x14ac:dyDescent="0.25">
      <c r="G66" s="17" t="s">
        <v>38</v>
      </c>
      <c r="H66" s="18"/>
      <c r="I66" s="17">
        <v>0</v>
      </c>
      <c r="J66" s="18">
        <v>0</v>
      </c>
      <c r="K66" s="18">
        <v>289824.94</v>
      </c>
      <c r="L66" s="18">
        <v>35710.519999999997</v>
      </c>
      <c r="M66" s="18">
        <v>1716344.59</v>
      </c>
      <c r="N66" s="19">
        <v>2041880.05</v>
      </c>
      <c r="O66" s="18">
        <v>0</v>
      </c>
      <c r="P66" s="18">
        <v>0</v>
      </c>
      <c r="Q66" s="18">
        <v>263573.39</v>
      </c>
      <c r="R66" s="18">
        <v>0</v>
      </c>
      <c r="S66" s="18">
        <v>1265687.27</v>
      </c>
      <c r="T66" s="19">
        <v>1529260.6600000001</v>
      </c>
      <c r="U66" s="18">
        <v>0</v>
      </c>
      <c r="V66" s="18">
        <v>-101243.54999999999</v>
      </c>
      <c r="W66" s="18">
        <v>-411375.83999999997</v>
      </c>
      <c r="X66" s="19">
        <v>-512619.39</v>
      </c>
    </row>
    <row r="67" spans="7:24" x14ac:dyDescent="0.25">
      <c r="G67" s="15"/>
      <c r="H67" s="6"/>
      <c r="I67" s="15"/>
      <c r="J67" s="6"/>
      <c r="K67" s="6"/>
      <c r="L67" s="6"/>
      <c r="M67" s="6"/>
      <c r="N67" s="16"/>
      <c r="O67" s="6"/>
      <c r="P67" s="6"/>
      <c r="Q67" s="6"/>
      <c r="R67" s="6"/>
      <c r="S67" s="6"/>
      <c r="T67" s="16"/>
      <c r="U67" s="6"/>
      <c r="V67" s="6"/>
      <c r="W67" s="6"/>
      <c r="X67" s="16"/>
    </row>
    <row r="68" spans="7:24" x14ac:dyDescent="0.25">
      <c r="G68" s="14" t="s">
        <v>321</v>
      </c>
      <c r="H68" s="6" t="s">
        <v>66</v>
      </c>
      <c r="I68" s="15">
        <v>0</v>
      </c>
      <c r="J68" s="6">
        <v>0</v>
      </c>
      <c r="K68" s="6">
        <v>0</v>
      </c>
      <c r="L68" s="6">
        <v>0</v>
      </c>
      <c r="M68" s="6">
        <v>0</v>
      </c>
      <c r="N68" s="16">
        <v>0</v>
      </c>
      <c r="O68" s="6">
        <v>0</v>
      </c>
      <c r="P68" s="6">
        <v>0</v>
      </c>
      <c r="Q68" s="6">
        <v>0</v>
      </c>
      <c r="R68" s="6">
        <v>22575.54</v>
      </c>
      <c r="S68" s="6">
        <v>0</v>
      </c>
      <c r="T68" s="16">
        <v>22575.54</v>
      </c>
      <c r="U68" s="6">
        <v>0</v>
      </c>
      <c r="V68" s="6">
        <v>-168.41</v>
      </c>
      <c r="W68" s="6">
        <v>22743.95</v>
      </c>
      <c r="X68" s="16">
        <v>22575.54</v>
      </c>
    </row>
    <row r="69" spans="7:24" x14ac:dyDescent="0.25">
      <c r="G69" s="17" t="s">
        <v>375</v>
      </c>
      <c r="H69" s="18"/>
      <c r="I69" s="17">
        <v>0</v>
      </c>
      <c r="J69" s="18">
        <v>0</v>
      </c>
      <c r="K69" s="18">
        <v>0</v>
      </c>
      <c r="L69" s="18">
        <v>0</v>
      </c>
      <c r="M69" s="18">
        <v>0</v>
      </c>
      <c r="N69" s="19">
        <v>0</v>
      </c>
      <c r="O69" s="18">
        <v>0</v>
      </c>
      <c r="P69" s="18">
        <v>0</v>
      </c>
      <c r="Q69" s="18">
        <v>0</v>
      </c>
      <c r="R69" s="18">
        <v>22575.54</v>
      </c>
      <c r="S69" s="18">
        <v>0</v>
      </c>
      <c r="T69" s="19">
        <v>22575.54</v>
      </c>
      <c r="U69" s="18">
        <v>0</v>
      </c>
      <c r="V69" s="18">
        <v>-168.41</v>
      </c>
      <c r="W69" s="18">
        <v>22743.95</v>
      </c>
      <c r="X69" s="19">
        <v>22575.54</v>
      </c>
    </row>
    <row r="70" spans="7:24" x14ac:dyDescent="0.25">
      <c r="G70" s="15"/>
      <c r="H70" s="6"/>
      <c r="I70" s="15"/>
      <c r="J70" s="6"/>
      <c r="K70" s="6"/>
      <c r="L70" s="6"/>
      <c r="M70" s="6"/>
      <c r="N70" s="16"/>
      <c r="O70" s="6"/>
      <c r="P70" s="6"/>
      <c r="Q70" s="6"/>
      <c r="R70" s="6"/>
      <c r="S70" s="6"/>
      <c r="T70" s="16"/>
      <c r="U70" s="6"/>
      <c r="V70" s="6"/>
      <c r="W70" s="6"/>
      <c r="X70" s="16"/>
    </row>
    <row r="71" spans="7:24" x14ac:dyDescent="0.25">
      <c r="G71" s="14" t="s">
        <v>26</v>
      </c>
      <c r="H71" s="6" t="s">
        <v>557</v>
      </c>
      <c r="I71" s="15">
        <v>0</v>
      </c>
      <c r="J71" s="6">
        <v>0</v>
      </c>
      <c r="K71" s="6">
        <v>0</v>
      </c>
      <c r="L71" s="6">
        <v>0</v>
      </c>
      <c r="M71" s="6">
        <v>0</v>
      </c>
      <c r="N71" s="16">
        <v>0</v>
      </c>
      <c r="O71" s="6">
        <v>0</v>
      </c>
      <c r="P71" s="6">
        <v>0</v>
      </c>
      <c r="Q71" s="6">
        <v>0</v>
      </c>
      <c r="R71" s="6">
        <v>0</v>
      </c>
      <c r="S71" s="6">
        <v>-5500</v>
      </c>
      <c r="T71" s="16">
        <v>-5500</v>
      </c>
      <c r="U71" s="6">
        <v>0</v>
      </c>
      <c r="V71" s="6">
        <v>0</v>
      </c>
      <c r="W71" s="6">
        <v>-5500</v>
      </c>
      <c r="X71" s="16">
        <v>-5500</v>
      </c>
    </row>
    <row r="72" spans="7:24" x14ac:dyDescent="0.25">
      <c r="G72" s="15"/>
      <c r="H72" s="6" t="s">
        <v>176</v>
      </c>
      <c r="I72" s="15">
        <v>409.53</v>
      </c>
      <c r="J72" s="6">
        <v>513577.86</v>
      </c>
      <c r="K72" s="6">
        <v>0</v>
      </c>
      <c r="L72" s="6">
        <v>0</v>
      </c>
      <c r="M72" s="6">
        <v>0</v>
      </c>
      <c r="N72" s="16">
        <v>513577.86</v>
      </c>
      <c r="O72" s="6">
        <v>419.99</v>
      </c>
      <c r="P72" s="6">
        <v>518163.3</v>
      </c>
      <c r="Q72" s="6">
        <v>0</v>
      </c>
      <c r="R72" s="6">
        <v>0</v>
      </c>
      <c r="S72" s="6">
        <v>0</v>
      </c>
      <c r="T72" s="16">
        <v>518163.3</v>
      </c>
      <c r="U72" s="6">
        <v>10.46</v>
      </c>
      <c r="V72" s="6">
        <v>-3881.39</v>
      </c>
      <c r="W72" s="6">
        <v>8466.83</v>
      </c>
      <c r="X72" s="16">
        <v>4585.4399999999996</v>
      </c>
    </row>
    <row r="73" spans="7:24" x14ac:dyDescent="0.25">
      <c r="G73" s="15"/>
      <c r="H73" s="6" t="s">
        <v>177</v>
      </c>
      <c r="I73" s="15">
        <v>581.14</v>
      </c>
      <c r="J73" s="6">
        <v>632656.07999999996</v>
      </c>
      <c r="K73" s="6">
        <v>0</v>
      </c>
      <c r="L73" s="6">
        <v>0</v>
      </c>
      <c r="M73" s="6">
        <v>0</v>
      </c>
      <c r="N73" s="16">
        <v>632656.07999999996</v>
      </c>
      <c r="O73" s="6">
        <v>582.54</v>
      </c>
      <c r="P73" s="6">
        <v>629891.5</v>
      </c>
      <c r="Q73" s="6">
        <v>0</v>
      </c>
      <c r="R73" s="6">
        <v>0</v>
      </c>
      <c r="S73" s="6">
        <v>0</v>
      </c>
      <c r="T73" s="16">
        <v>629891.5</v>
      </c>
      <c r="U73" s="6">
        <v>1.4</v>
      </c>
      <c r="V73" s="6">
        <v>-4715</v>
      </c>
      <c r="W73" s="6">
        <v>1950.42</v>
      </c>
      <c r="X73" s="16">
        <v>-2764.58</v>
      </c>
    </row>
    <row r="74" spans="7:24" x14ac:dyDescent="0.25">
      <c r="G74" s="15"/>
      <c r="H74" s="6" t="s">
        <v>178</v>
      </c>
      <c r="I74" s="15">
        <v>575.29</v>
      </c>
      <c r="J74" s="6">
        <v>628604.6</v>
      </c>
      <c r="K74" s="6">
        <v>0</v>
      </c>
      <c r="L74" s="6">
        <v>0</v>
      </c>
      <c r="M74" s="6">
        <v>0</v>
      </c>
      <c r="N74" s="16">
        <v>628604.6</v>
      </c>
      <c r="O74" s="6">
        <v>567.98</v>
      </c>
      <c r="P74" s="6">
        <v>619900.62</v>
      </c>
      <c r="Q74" s="6">
        <v>0</v>
      </c>
      <c r="R74" s="6">
        <v>0</v>
      </c>
      <c r="S74" s="6">
        <v>0</v>
      </c>
      <c r="T74" s="16">
        <v>619900.62</v>
      </c>
      <c r="U74" s="6">
        <v>-7.31</v>
      </c>
      <c r="V74" s="6">
        <v>-4649.03</v>
      </c>
      <c r="W74" s="6">
        <v>-4054.95</v>
      </c>
      <c r="X74" s="16">
        <v>-8703.98</v>
      </c>
    </row>
    <row r="75" spans="7:24" x14ac:dyDescent="0.25">
      <c r="G75" s="15"/>
      <c r="H75" s="6" t="s">
        <v>179</v>
      </c>
      <c r="I75" s="15">
        <v>860.98</v>
      </c>
      <c r="J75" s="6">
        <v>1056660.99</v>
      </c>
      <c r="K75" s="6">
        <v>0</v>
      </c>
      <c r="L75" s="6">
        <v>0</v>
      </c>
      <c r="M75" s="6">
        <v>0</v>
      </c>
      <c r="N75" s="16">
        <v>1056660.99</v>
      </c>
      <c r="O75" s="6">
        <v>832.31</v>
      </c>
      <c r="P75" s="6">
        <v>1030425.59</v>
      </c>
      <c r="Q75" s="6">
        <v>0</v>
      </c>
      <c r="R75" s="6">
        <v>0</v>
      </c>
      <c r="S75" s="6">
        <v>0</v>
      </c>
      <c r="T75" s="16">
        <v>1030425.59</v>
      </c>
      <c r="U75" s="6">
        <v>-28.67</v>
      </c>
      <c r="V75" s="6">
        <v>-7683.85</v>
      </c>
      <c r="W75" s="6">
        <v>-18551.550000000003</v>
      </c>
      <c r="X75" s="16">
        <v>-26235.4</v>
      </c>
    </row>
    <row r="76" spans="7:24" x14ac:dyDescent="0.25">
      <c r="G76" s="15"/>
      <c r="H76" s="6" t="s">
        <v>180</v>
      </c>
      <c r="I76" s="15">
        <v>492.41</v>
      </c>
      <c r="J76" s="6">
        <v>571208.65</v>
      </c>
      <c r="K76" s="6">
        <v>0</v>
      </c>
      <c r="L76" s="6">
        <v>0</v>
      </c>
      <c r="M76" s="6">
        <v>0</v>
      </c>
      <c r="N76" s="16">
        <v>571208.65</v>
      </c>
      <c r="O76" s="6">
        <v>504.75</v>
      </c>
      <c r="P76" s="6">
        <v>576332.53</v>
      </c>
      <c r="Q76" s="6">
        <v>0</v>
      </c>
      <c r="R76" s="6">
        <v>0</v>
      </c>
      <c r="S76" s="6">
        <v>0</v>
      </c>
      <c r="T76" s="16">
        <v>576332.53</v>
      </c>
      <c r="U76" s="6">
        <v>12.34</v>
      </c>
      <c r="V76" s="6">
        <v>-4319.3599999999997</v>
      </c>
      <c r="W76" s="6">
        <v>9443.24</v>
      </c>
      <c r="X76" s="16">
        <v>5123.88</v>
      </c>
    </row>
    <row r="77" spans="7:24" x14ac:dyDescent="0.25">
      <c r="G77" s="15"/>
      <c r="H77" s="6" t="s">
        <v>181</v>
      </c>
      <c r="I77" s="15">
        <v>451.46</v>
      </c>
      <c r="J77" s="6">
        <v>542848.30000000005</v>
      </c>
      <c r="K77" s="6">
        <v>0</v>
      </c>
      <c r="L77" s="6">
        <v>0</v>
      </c>
      <c r="M77" s="6">
        <v>0</v>
      </c>
      <c r="N77" s="16">
        <v>542848.30000000005</v>
      </c>
      <c r="O77" s="6">
        <v>494.22</v>
      </c>
      <c r="P77" s="6">
        <v>569168.18999999994</v>
      </c>
      <c r="Q77" s="6">
        <v>0</v>
      </c>
      <c r="R77" s="6">
        <v>0</v>
      </c>
      <c r="S77" s="6">
        <v>0</v>
      </c>
      <c r="T77" s="16">
        <v>569168.18999999994</v>
      </c>
      <c r="U77" s="6">
        <v>42.76</v>
      </c>
      <c r="V77" s="6">
        <v>-4285.8599999999997</v>
      </c>
      <c r="W77" s="6">
        <v>30605.75</v>
      </c>
      <c r="X77" s="16">
        <v>26319.89</v>
      </c>
    </row>
    <row r="78" spans="7:24" x14ac:dyDescent="0.25">
      <c r="G78" s="15"/>
      <c r="H78" s="6" t="s">
        <v>182</v>
      </c>
      <c r="I78" s="15">
        <v>617.22</v>
      </c>
      <c r="J78" s="6">
        <v>657640.19999999995</v>
      </c>
      <c r="K78" s="6">
        <v>0</v>
      </c>
      <c r="L78" s="6">
        <v>0</v>
      </c>
      <c r="M78" s="6">
        <v>0</v>
      </c>
      <c r="N78" s="16">
        <v>657640.19999999995</v>
      </c>
      <c r="O78" s="6">
        <v>625.11</v>
      </c>
      <c r="P78" s="6">
        <v>659234.24</v>
      </c>
      <c r="Q78" s="6">
        <v>0</v>
      </c>
      <c r="R78" s="6">
        <v>0</v>
      </c>
      <c r="S78" s="6">
        <v>0</v>
      </c>
      <c r="T78" s="16">
        <v>659234.24</v>
      </c>
      <c r="U78" s="6">
        <v>7.89</v>
      </c>
      <c r="V78" s="6">
        <v>-4939.47</v>
      </c>
      <c r="W78" s="6">
        <v>6533.51</v>
      </c>
      <c r="X78" s="16">
        <v>1594.04</v>
      </c>
    </row>
    <row r="79" spans="7:24" x14ac:dyDescent="0.25">
      <c r="G79" s="15"/>
      <c r="H79" s="6" t="s">
        <v>183</v>
      </c>
      <c r="I79" s="15">
        <v>351.02</v>
      </c>
      <c r="J79" s="6">
        <v>473297.91</v>
      </c>
      <c r="K79" s="6">
        <v>0</v>
      </c>
      <c r="L79" s="6">
        <v>0</v>
      </c>
      <c r="M79" s="6">
        <v>0</v>
      </c>
      <c r="N79" s="16">
        <v>473297.91</v>
      </c>
      <c r="O79" s="6">
        <v>398.12</v>
      </c>
      <c r="P79" s="6">
        <v>502978.8</v>
      </c>
      <c r="Q79" s="6">
        <v>0</v>
      </c>
      <c r="R79" s="6">
        <v>0</v>
      </c>
      <c r="S79" s="6">
        <v>0</v>
      </c>
      <c r="T79" s="16">
        <v>502978.8</v>
      </c>
      <c r="U79" s="6">
        <v>47.1</v>
      </c>
      <c r="V79" s="6">
        <v>-3791.41</v>
      </c>
      <c r="W79" s="6">
        <v>33472.300000000003</v>
      </c>
      <c r="X79" s="16">
        <v>29680.89</v>
      </c>
    </row>
    <row r="80" spans="7:24" x14ac:dyDescent="0.25">
      <c r="G80" s="15"/>
      <c r="H80" s="6" t="s">
        <v>184</v>
      </c>
      <c r="I80" s="15">
        <v>578.21</v>
      </c>
      <c r="J80" s="6">
        <v>630630.34</v>
      </c>
      <c r="K80" s="6">
        <v>0</v>
      </c>
      <c r="L80" s="6">
        <v>0</v>
      </c>
      <c r="M80" s="6">
        <v>0</v>
      </c>
      <c r="N80" s="16">
        <v>630630.34</v>
      </c>
      <c r="O80" s="6">
        <v>578.32000000000005</v>
      </c>
      <c r="P80" s="6">
        <v>626976.79</v>
      </c>
      <c r="Q80" s="6">
        <v>0</v>
      </c>
      <c r="R80" s="6">
        <v>0</v>
      </c>
      <c r="S80" s="6">
        <v>0</v>
      </c>
      <c r="T80" s="16">
        <v>626976.79</v>
      </c>
      <c r="U80" s="6">
        <v>0.11</v>
      </c>
      <c r="V80" s="6">
        <v>-4692.2</v>
      </c>
      <c r="W80" s="6">
        <v>1038.6499999999996</v>
      </c>
      <c r="X80" s="16">
        <v>-3653.55</v>
      </c>
    </row>
    <row r="81" spans="7:24" x14ac:dyDescent="0.25">
      <c r="G81" s="15"/>
      <c r="H81" s="6" t="s">
        <v>185</v>
      </c>
      <c r="I81" s="15">
        <v>474.86</v>
      </c>
      <c r="J81" s="6">
        <v>559054.21</v>
      </c>
      <c r="K81" s="6">
        <v>0</v>
      </c>
      <c r="L81" s="6">
        <v>0</v>
      </c>
      <c r="M81" s="6">
        <v>0</v>
      </c>
      <c r="N81" s="16">
        <v>559054.21</v>
      </c>
      <c r="O81" s="6">
        <v>474.49</v>
      </c>
      <c r="P81" s="6">
        <v>555448.06999999995</v>
      </c>
      <c r="Q81" s="6">
        <v>0</v>
      </c>
      <c r="R81" s="6">
        <v>0</v>
      </c>
      <c r="S81" s="6">
        <v>0</v>
      </c>
      <c r="T81" s="16">
        <v>555448.06999999995</v>
      </c>
      <c r="U81" s="6">
        <v>-0.37</v>
      </c>
      <c r="V81" s="6">
        <v>-4154.3500000000004</v>
      </c>
      <c r="W81" s="6">
        <v>548.21000000000049</v>
      </c>
      <c r="X81" s="16">
        <v>-3606.14</v>
      </c>
    </row>
    <row r="82" spans="7:24" x14ac:dyDescent="0.25">
      <c r="G82" s="15"/>
      <c r="H82" s="6" t="s">
        <v>186</v>
      </c>
      <c r="I82" s="15">
        <v>494.36</v>
      </c>
      <c r="J82" s="6">
        <v>572559.14</v>
      </c>
      <c r="K82" s="6">
        <v>0</v>
      </c>
      <c r="L82" s="6">
        <v>0</v>
      </c>
      <c r="M82" s="6">
        <v>0</v>
      </c>
      <c r="N82" s="16">
        <v>572559.14</v>
      </c>
      <c r="O82" s="6">
        <v>496.97</v>
      </c>
      <c r="P82" s="6">
        <v>570939.47</v>
      </c>
      <c r="Q82" s="6">
        <v>0</v>
      </c>
      <c r="R82" s="6">
        <v>0</v>
      </c>
      <c r="S82" s="6">
        <v>0</v>
      </c>
      <c r="T82" s="16">
        <v>570939.47</v>
      </c>
      <c r="U82" s="6">
        <v>2.61</v>
      </c>
      <c r="V82" s="6">
        <v>-4272.91</v>
      </c>
      <c r="W82" s="6">
        <v>2653.24</v>
      </c>
      <c r="X82" s="16">
        <v>-1619.67</v>
      </c>
    </row>
    <row r="83" spans="7:24" x14ac:dyDescent="0.25">
      <c r="G83" s="15"/>
      <c r="H83" s="6" t="s">
        <v>187</v>
      </c>
      <c r="I83" s="15">
        <v>402.7</v>
      </c>
      <c r="J83" s="6">
        <v>509085.97</v>
      </c>
      <c r="K83" s="6">
        <v>0</v>
      </c>
      <c r="L83" s="6">
        <v>0</v>
      </c>
      <c r="M83" s="6">
        <v>0</v>
      </c>
      <c r="N83" s="16">
        <v>509085.97</v>
      </c>
      <c r="O83" s="6">
        <v>380.26</v>
      </c>
      <c r="P83" s="6">
        <v>490460.31</v>
      </c>
      <c r="Q83" s="6">
        <v>0</v>
      </c>
      <c r="R83" s="6">
        <v>0</v>
      </c>
      <c r="S83" s="6">
        <v>0</v>
      </c>
      <c r="T83" s="16">
        <v>490460.31</v>
      </c>
      <c r="U83" s="6">
        <v>-22.44</v>
      </c>
      <c r="V83" s="6">
        <v>-3651.23</v>
      </c>
      <c r="W83" s="6">
        <v>-14974.43</v>
      </c>
      <c r="X83" s="16">
        <v>-18625.66</v>
      </c>
    </row>
    <row r="84" spans="7:24" x14ac:dyDescent="0.25">
      <c r="G84" s="15"/>
      <c r="H84" s="6" t="s">
        <v>188</v>
      </c>
      <c r="I84" s="15">
        <v>621.12</v>
      </c>
      <c r="J84" s="6">
        <v>890550.36</v>
      </c>
      <c r="K84" s="6">
        <v>0</v>
      </c>
      <c r="L84" s="6">
        <v>0</v>
      </c>
      <c r="M84" s="6">
        <v>0</v>
      </c>
      <c r="N84" s="16">
        <v>890550.36</v>
      </c>
      <c r="O84" s="6">
        <v>890.11</v>
      </c>
      <c r="P84" s="6">
        <v>1070313.71</v>
      </c>
      <c r="Q84" s="6">
        <v>0</v>
      </c>
      <c r="R84" s="6">
        <v>0</v>
      </c>
      <c r="S84" s="6">
        <v>0</v>
      </c>
      <c r="T84" s="16">
        <v>1070313.71</v>
      </c>
      <c r="U84" s="6">
        <v>268.99</v>
      </c>
      <c r="V84" s="6">
        <v>-7998.54</v>
      </c>
      <c r="W84" s="6">
        <v>187761.89</v>
      </c>
      <c r="X84" s="16">
        <v>179763.35</v>
      </c>
    </row>
    <row r="85" spans="7:24" x14ac:dyDescent="0.25">
      <c r="G85" s="15"/>
      <c r="H85" s="6" t="s">
        <v>189</v>
      </c>
      <c r="I85" s="15">
        <v>461.21</v>
      </c>
      <c r="J85" s="6">
        <v>549600.76</v>
      </c>
      <c r="K85" s="6">
        <v>0</v>
      </c>
      <c r="L85" s="6">
        <v>0</v>
      </c>
      <c r="M85" s="6">
        <v>0</v>
      </c>
      <c r="N85" s="16">
        <v>549600.76</v>
      </c>
      <c r="O85" s="6">
        <v>533.71</v>
      </c>
      <c r="P85" s="6">
        <v>596462.4</v>
      </c>
      <c r="Q85" s="6">
        <v>0</v>
      </c>
      <c r="R85" s="6">
        <v>0</v>
      </c>
      <c r="S85" s="6">
        <v>0</v>
      </c>
      <c r="T85" s="16">
        <v>596462.4</v>
      </c>
      <c r="U85" s="6">
        <v>72.5</v>
      </c>
      <c r="V85" s="6">
        <v>-4511.17</v>
      </c>
      <c r="W85" s="6">
        <v>51372.81</v>
      </c>
      <c r="X85" s="16">
        <v>46861.64</v>
      </c>
    </row>
    <row r="86" spans="7:24" x14ac:dyDescent="0.25">
      <c r="G86" s="15"/>
      <c r="H86" s="6" t="s">
        <v>190</v>
      </c>
      <c r="I86" s="15">
        <v>357.85</v>
      </c>
      <c r="J86" s="6">
        <v>478024.63</v>
      </c>
      <c r="K86" s="6">
        <v>0</v>
      </c>
      <c r="L86" s="6">
        <v>0</v>
      </c>
      <c r="M86" s="6">
        <v>0</v>
      </c>
      <c r="N86" s="16">
        <v>478024.63</v>
      </c>
      <c r="O86" s="6">
        <v>358.05</v>
      </c>
      <c r="P86" s="6">
        <v>475228.94</v>
      </c>
      <c r="Q86" s="6">
        <v>0</v>
      </c>
      <c r="R86" s="6">
        <v>0</v>
      </c>
      <c r="S86" s="6">
        <v>0</v>
      </c>
      <c r="T86" s="16">
        <v>475228.94</v>
      </c>
      <c r="U86" s="6">
        <v>0.2</v>
      </c>
      <c r="V86" s="6">
        <v>-3551.16</v>
      </c>
      <c r="W86" s="6">
        <v>755.4699999999998</v>
      </c>
      <c r="X86" s="16">
        <v>-2795.69</v>
      </c>
    </row>
    <row r="87" spans="7:24" x14ac:dyDescent="0.25">
      <c r="G87" s="17" t="s">
        <v>59</v>
      </c>
      <c r="H87" s="18"/>
      <c r="I87" s="17">
        <v>7729.3599999999988</v>
      </c>
      <c r="J87" s="18">
        <v>9266000.0000000019</v>
      </c>
      <c r="K87" s="18">
        <v>0</v>
      </c>
      <c r="L87" s="18">
        <v>0</v>
      </c>
      <c r="M87" s="18">
        <v>0</v>
      </c>
      <c r="N87" s="19">
        <v>9266000.0000000019</v>
      </c>
      <c r="O87" s="18">
        <v>8136.93</v>
      </c>
      <c r="P87" s="18">
        <v>9491924.459999999</v>
      </c>
      <c r="Q87" s="18">
        <v>0</v>
      </c>
      <c r="R87" s="18">
        <v>0</v>
      </c>
      <c r="S87" s="18">
        <v>-5500</v>
      </c>
      <c r="T87" s="19">
        <v>9486424.459999999</v>
      </c>
      <c r="U87" s="18">
        <v>407.57</v>
      </c>
      <c r="V87" s="18">
        <v>-71096.929999999993</v>
      </c>
      <c r="W87" s="18">
        <v>291521.39</v>
      </c>
      <c r="X87" s="19">
        <v>220424.46000000002</v>
      </c>
    </row>
    <row r="88" spans="7:24" x14ac:dyDescent="0.25">
      <c r="G88" s="15"/>
      <c r="H88" s="6"/>
      <c r="I88" s="15"/>
      <c r="J88" s="6"/>
      <c r="K88" s="6"/>
      <c r="L88" s="6"/>
      <c r="M88" s="6"/>
      <c r="N88" s="16"/>
      <c r="O88" s="6"/>
      <c r="P88" s="6"/>
      <c r="Q88" s="6"/>
      <c r="R88" s="6"/>
      <c r="S88" s="6"/>
      <c r="T88" s="16"/>
      <c r="U88" s="6"/>
      <c r="V88" s="6"/>
      <c r="W88" s="6"/>
      <c r="X88" s="16"/>
    </row>
    <row r="89" spans="7:24" x14ac:dyDescent="0.25">
      <c r="G89" s="21" t="s">
        <v>191</v>
      </c>
      <c r="H89" s="22"/>
      <c r="I89" s="21">
        <v>78604.400000000009</v>
      </c>
      <c r="J89" s="23">
        <v>51916182.630000003</v>
      </c>
      <c r="K89" s="23">
        <v>10711159.070000002</v>
      </c>
      <c r="L89" s="23">
        <v>843313.71</v>
      </c>
      <c r="M89" s="23">
        <v>1716344.59</v>
      </c>
      <c r="N89" s="24">
        <v>65187000</v>
      </c>
      <c r="O89" s="23">
        <v>78844.81</v>
      </c>
      <c r="P89" s="23">
        <v>50823277.279999986</v>
      </c>
      <c r="Q89" s="23">
        <v>9531053.5600000024</v>
      </c>
      <c r="R89" s="23">
        <v>669481.89</v>
      </c>
      <c r="S89" s="23">
        <v>1260187.27</v>
      </c>
      <c r="T89" s="24">
        <v>62283999.999999985</v>
      </c>
      <c r="U89" s="23">
        <v>240.41000000000022</v>
      </c>
      <c r="V89" s="23">
        <v>-1598456.9799999997</v>
      </c>
      <c r="W89" s="23">
        <v>-1304543.0199999998</v>
      </c>
      <c r="X89" s="24">
        <v>-2902999.9999999986</v>
      </c>
    </row>
    <row r="90" spans="7:24" x14ac:dyDescent="0.25">
      <c r="G90" s="8" t="s">
        <v>558</v>
      </c>
      <c r="H90" s="8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5F3D-5EEC-4B72-A494-E2A6E1EFD7D5}">
  <sheetPr codeName="Ark8"/>
  <dimension ref="A1:CD51"/>
  <sheetViews>
    <sheetView showGridLines="0" topLeftCell="B2" zoomScaleNormal="100" workbookViewId="0"/>
  </sheetViews>
  <sheetFormatPr defaultColWidth="0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0" style="2" hidden="1" customWidth="1"/>
    <col min="83" max="16384" width="9.140625" style="2" hidden="1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Forventet regnskab 2, 2023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6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6</v>
      </c>
      <c r="H10" s="8"/>
      <c r="I10" s="28" t="s">
        <v>553</v>
      </c>
      <c r="J10" s="29"/>
      <c r="K10" s="29"/>
      <c r="L10" s="29"/>
      <c r="M10" s="29"/>
      <c r="N10" s="30"/>
      <c r="O10" s="28" t="s">
        <v>559</v>
      </c>
      <c r="P10" s="29"/>
      <c r="Q10" s="29"/>
      <c r="R10" s="29"/>
      <c r="S10" s="29"/>
      <c r="T10" s="30"/>
      <c r="U10" s="28" t="s">
        <v>560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550</v>
      </c>
      <c r="J11" s="12" t="s">
        <v>551</v>
      </c>
      <c r="K11" s="12" t="s">
        <v>552</v>
      </c>
      <c r="L11" s="12" t="s">
        <v>61</v>
      </c>
      <c r="M11" s="12" t="s">
        <v>62</v>
      </c>
      <c r="N11" s="13" t="s">
        <v>63</v>
      </c>
      <c r="O11" s="12" t="s">
        <v>550</v>
      </c>
      <c r="P11" s="12" t="s">
        <v>551</v>
      </c>
      <c r="Q11" s="12" t="s">
        <v>552</v>
      </c>
      <c r="R11" s="12" t="s">
        <v>61</v>
      </c>
      <c r="S11" s="12" t="s">
        <v>62</v>
      </c>
      <c r="T11" s="13" t="s">
        <v>63</v>
      </c>
      <c r="U11" s="25" t="s">
        <v>550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76</v>
      </c>
      <c r="H12" s="6" t="s">
        <v>192</v>
      </c>
      <c r="I12" s="15">
        <v>616.69000000000005</v>
      </c>
      <c r="J12" s="6">
        <v>297704.08</v>
      </c>
      <c r="K12" s="6">
        <v>144507.76</v>
      </c>
      <c r="L12" s="6">
        <v>0</v>
      </c>
      <c r="M12" s="6">
        <v>0</v>
      </c>
      <c r="N12" s="16">
        <v>442211.84000000003</v>
      </c>
      <c r="O12" s="6">
        <v>610.77</v>
      </c>
      <c r="P12" s="6">
        <v>291641.92</v>
      </c>
      <c r="Q12" s="6">
        <v>143476.97</v>
      </c>
      <c r="R12" s="6">
        <v>0</v>
      </c>
      <c r="S12" s="6">
        <v>0</v>
      </c>
      <c r="T12" s="16">
        <v>435118.89</v>
      </c>
      <c r="U12" s="6">
        <v>-5.92</v>
      </c>
      <c r="V12" s="6">
        <v>-3163.38</v>
      </c>
      <c r="W12" s="6">
        <v>-3929.5699999999997</v>
      </c>
      <c r="X12" s="16">
        <v>-7092.95</v>
      </c>
    </row>
    <row r="13" spans="7:24" x14ac:dyDescent="0.25">
      <c r="G13" s="15"/>
      <c r="H13" s="6" t="s">
        <v>547</v>
      </c>
      <c r="I13" s="15">
        <v>0</v>
      </c>
      <c r="J13" s="6">
        <v>0</v>
      </c>
      <c r="K13" s="6">
        <v>0</v>
      </c>
      <c r="L13" s="6">
        <v>0</v>
      </c>
      <c r="M13" s="6">
        <v>0</v>
      </c>
      <c r="N13" s="16">
        <v>0</v>
      </c>
      <c r="O13" s="6">
        <v>426.07</v>
      </c>
      <c r="P13" s="6">
        <v>205016.33</v>
      </c>
      <c r="Q13" s="6">
        <v>95754.32</v>
      </c>
      <c r="R13" s="6">
        <v>0</v>
      </c>
      <c r="S13" s="6">
        <v>0</v>
      </c>
      <c r="T13" s="16">
        <v>300770.65000000002</v>
      </c>
      <c r="U13" s="6">
        <v>426.07</v>
      </c>
      <c r="V13" s="6">
        <v>-3968.56</v>
      </c>
      <c r="W13" s="6">
        <v>304739.21000000002</v>
      </c>
      <c r="X13" s="16">
        <v>300770.65000000002</v>
      </c>
    </row>
    <row r="14" spans="7:24" x14ac:dyDescent="0.25">
      <c r="G14" s="15"/>
      <c r="H14" s="6" t="s">
        <v>193</v>
      </c>
      <c r="I14" s="15">
        <v>823.79</v>
      </c>
      <c r="J14" s="6">
        <v>397680.6</v>
      </c>
      <c r="K14" s="6">
        <v>193037.09</v>
      </c>
      <c r="L14" s="6">
        <v>0</v>
      </c>
      <c r="M14" s="6">
        <v>0</v>
      </c>
      <c r="N14" s="16">
        <v>590717.68999999994</v>
      </c>
      <c r="O14" s="6">
        <v>390.62</v>
      </c>
      <c r="P14" s="6">
        <v>185816.69</v>
      </c>
      <c r="Q14" s="6">
        <v>96062.02</v>
      </c>
      <c r="R14" s="6">
        <v>0</v>
      </c>
      <c r="S14" s="6">
        <v>0</v>
      </c>
      <c r="T14" s="16">
        <v>281878.71000000002</v>
      </c>
      <c r="U14" s="6">
        <v>-433.17</v>
      </c>
      <c r="V14" s="6">
        <v>-279.89</v>
      </c>
      <c r="W14" s="6">
        <v>-308559.08999999997</v>
      </c>
      <c r="X14" s="16">
        <v>-308838.98</v>
      </c>
    </row>
    <row r="15" spans="7:24" x14ac:dyDescent="0.25">
      <c r="G15" s="15"/>
      <c r="H15" s="6" t="s">
        <v>194</v>
      </c>
      <c r="I15" s="15">
        <v>446.42</v>
      </c>
      <c r="J15" s="6">
        <v>215507.07</v>
      </c>
      <c r="K15" s="6">
        <v>104608.73</v>
      </c>
      <c r="L15" s="6">
        <v>0</v>
      </c>
      <c r="M15" s="6">
        <v>0</v>
      </c>
      <c r="N15" s="16">
        <v>320115.8</v>
      </c>
      <c r="O15" s="6">
        <v>442.2</v>
      </c>
      <c r="P15" s="6">
        <v>210691.32</v>
      </c>
      <c r="Q15" s="6">
        <v>103683.36</v>
      </c>
      <c r="R15" s="6">
        <v>0</v>
      </c>
      <c r="S15" s="6">
        <v>0</v>
      </c>
      <c r="T15" s="16">
        <v>314374.68</v>
      </c>
      <c r="U15" s="6">
        <v>-4.22</v>
      </c>
      <c r="V15" s="6">
        <v>-2377.5700000000002</v>
      </c>
      <c r="W15" s="6">
        <v>-3363.5499999999997</v>
      </c>
      <c r="X15" s="16">
        <v>-5741.12</v>
      </c>
    </row>
    <row r="16" spans="7:24" x14ac:dyDescent="0.25">
      <c r="G16" s="17" t="s">
        <v>92</v>
      </c>
      <c r="H16" s="18"/>
      <c r="I16" s="17">
        <v>1886.9</v>
      </c>
      <c r="J16" s="18">
        <v>910891.75</v>
      </c>
      <c r="K16" s="18">
        <v>442153.57999999996</v>
      </c>
      <c r="L16" s="18">
        <v>0</v>
      </c>
      <c r="M16" s="18">
        <v>0</v>
      </c>
      <c r="N16" s="19">
        <v>1353045.33</v>
      </c>
      <c r="O16" s="18">
        <v>1869.66</v>
      </c>
      <c r="P16" s="18">
        <v>893166.26</v>
      </c>
      <c r="Q16" s="18">
        <v>438976.67</v>
      </c>
      <c r="R16" s="18">
        <v>0</v>
      </c>
      <c r="S16" s="18">
        <v>0</v>
      </c>
      <c r="T16" s="19">
        <v>1332142.93</v>
      </c>
      <c r="U16" s="18">
        <v>-17.240000000000038</v>
      </c>
      <c r="V16" s="18">
        <v>-9789.4000000000015</v>
      </c>
      <c r="W16" s="18">
        <v>-11112.999999999953</v>
      </c>
      <c r="X16" s="19">
        <v>-20902.399999999969</v>
      </c>
    </row>
    <row r="17" spans="7:24" x14ac:dyDescent="0.25">
      <c r="G17" s="15"/>
      <c r="H17" s="6"/>
      <c r="I17" s="15"/>
      <c r="J17" s="6"/>
      <c r="K17" s="6"/>
      <c r="L17" s="6"/>
      <c r="M17" s="6"/>
      <c r="N17" s="16"/>
      <c r="O17" s="6"/>
      <c r="P17" s="6"/>
      <c r="Q17" s="6"/>
      <c r="R17" s="6"/>
      <c r="S17" s="6"/>
      <c r="T17" s="16"/>
      <c r="U17" s="6"/>
      <c r="V17" s="6"/>
      <c r="W17" s="6"/>
      <c r="X17" s="16"/>
    </row>
    <row r="18" spans="7:24" x14ac:dyDescent="0.25">
      <c r="G18" s="14" t="s">
        <v>24</v>
      </c>
      <c r="H18" s="6" t="s">
        <v>195</v>
      </c>
      <c r="I18" s="15">
        <v>373.02</v>
      </c>
      <c r="J18" s="6">
        <v>197693.23</v>
      </c>
      <c r="K18" s="6">
        <v>518939</v>
      </c>
      <c r="L18" s="6">
        <v>0</v>
      </c>
      <c r="M18" s="6">
        <v>0</v>
      </c>
      <c r="N18" s="16">
        <v>716632.23</v>
      </c>
      <c r="O18" s="6">
        <v>428</v>
      </c>
      <c r="P18" s="6">
        <v>211486.16</v>
      </c>
      <c r="Q18" s="6">
        <v>228355.41</v>
      </c>
      <c r="R18" s="6">
        <v>0</v>
      </c>
      <c r="S18" s="6">
        <v>0</v>
      </c>
      <c r="T18" s="16">
        <v>439841.57</v>
      </c>
      <c r="U18" s="6">
        <v>54.98</v>
      </c>
      <c r="V18" s="6">
        <v>-422.41</v>
      </c>
      <c r="W18" s="6">
        <v>-276368.25</v>
      </c>
      <c r="X18" s="16">
        <v>-276790.65999999997</v>
      </c>
    </row>
    <row r="19" spans="7:24" x14ac:dyDescent="0.25">
      <c r="G19" s="15"/>
      <c r="H19" s="6" t="s">
        <v>196</v>
      </c>
      <c r="I19" s="15">
        <v>1136.45</v>
      </c>
      <c r="J19" s="6">
        <v>568153.59999999998</v>
      </c>
      <c r="K19" s="6">
        <v>216165.94</v>
      </c>
      <c r="L19" s="6">
        <v>0</v>
      </c>
      <c r="M19" s="6">
        <v>0</v>
      </c>
      <c r="N19" s="16">
        <v>784319.54</v>
      </c>
      <c r="O19" s="6">
        <v>1122</v>
      </c>
      <c r="P19" s="6">
        <v>557881.59999999998</v>
      </c>
      <c r="Q19" s="6">
        <v>197010.5</v>
      </c>
      <c r="R19" s="6">
        <v>0</v>
      </c>
      <c r="S19" s="6">
        <v>0</v>
      </c>
      <c r="T19" s="16">
        <v>754892.1</v>
      </c>
      <c r="U19" s="6">
        <v>-14.45</v>
      </c>
      <c r="V19" s="6">
        <v>-4265.5</v>
      </c>
      <c r="W19" s="6">
        <v>-25161.94</v>
      </c>
      <c r="X19" s="16">
        <v>-29427.439999999999</v>
      </c>
    </row>
    <row r="20" spans="7:24" x14ac:dyDescent="0.25">
      <c r="G20" s="15"/>
      <c r="H20" s="6" t="s">
        <v>197</v>
      </c>
      <c r="I20" s="15">
        <v>1474.04</v>
      </c>
      <c r="J20" s="6">
        <v>775895.08</v>
      </c>
      <c r="K20" s="6">
        <v>225957.4</v>
      </c>
      <c r="L20" s="6">
        <v>0</v>
      </c>
      <c r="M20" s="6">
        <v>0</v>
      </c>
      <c r="N20" s="16">
        <v>1001852.48</v>
      </c>
      <c r="O20" s="6">
        <v>1446.2</v>
      </c>
      <c r="P20" s="6">
        <v>757095.75</v>
      </c>
      <c r="Q20" s="6">
        <v>205934.3</v>
      </c>
      <c r="R20" s="6">
        <v>0</v>
      </c>
      <c r="S20" s="6">
        <v>0</v>
      </c>
      <c r="T20" s="16">
        <v>963030.05</v>
      </c>
      <c r="U20" s="6">
        <v>-27.84</v>
      </c>
      <c r="V20" s="6">
        <v>-5415.03</v>
      </c>
      <c r="W20" s="6">
        <v>-33407.4</v>
      </c>
      <c r="X20" s="16">
        <v>-38822.43</v>
      </c>
    </row>
    <row r="21" spans="7:24" x14ac:dyDescent="0.25">
      <c r="G21" s="15"/>
      <c r="H21" s="6" t="s">
        <v>198</v>
      </c>
      <c r="I21" s="15">
        <v>1729.33</v>
      </c>
      <c r="J21" s="6">
        <v>1054250.93</v>
      </c>
      <c r="K21" s="6">
        <v>312130.67</v>
      </c>
      <c r="L21" s="6">
        <v>0</v>
      </c>
      <c r="M21" s="6">
        <v>0</v>
      </c>
      <c r="N21" s="16">
        <v>1366381.6</v>
      </c>
      <c r="O21" s="6">
        <v>1706.68</v>
      </c>
      <c r="P21" s="6">
        <v>1035505.79</v>
      </c>
      <c r="Q21" s="6">
        <v>266435.3</v>
      </c>
      <c r="R21" s="6">
        <v>0</v>
      </c>
      <c r="S21" s="6">
        <v>0</v>
      </c>
      <c r="T21" s="16">
        <v>1301941.0900000001</v>
      </c>
      <c r="U21" s="6">
        <v>-22.65</v>
      </c>
      <c r="V21" s="6">
        <v>-7364.74</v>
      </c>
      <c r="W21" s="6">
        <v>-57075.770000000004</v>
      </c>
      <c r="X21" s="16">
        <v>-64440.51</v>
      </c>
    </row>
    <row r="22" spans="7:24" x14ac:dyDescent="0.25">
      <c r="G22" s="15"/>
      <c r="H22" s="6" t="s">
        <v>199</v>
      </c>
      <c r="I22" s="15">
        <v>1201.96</v>
      </c>
      <c r="J22" s="6">
        <v>827082.2</v>
      </c>
      <c r="K22" s="6">
        <v>137476.24</v>
      </c>
      <c r="L22" s="6">
        <v>0</v>
      </c>
      <c r="M22" s="6">
        <v>0</v>
      </c>
      <c r="N22" s="16">
        <v>964558.44</v>
      </c>
      <c r="O22" s="6">
        <v>1189.3399999999999</v>
      </c>
      <c r="P22" s="6">
        <v>814451.92</v>
      </c>
      <c r="Q22" s="6">
        <v>122931.54</v>
      </c>
      <c r="R22" s="6">
        <v>0</v>
      </c>
      <c r="S22" s="6">
        <v>0</v>
      </c>
      <c r="T22" s="16">
        <v>937383.46</v>
      </c>
      <c r="U22" s="6">
        <v>-12.62</v>
      </c>
      <c r="V22" s="6">
        <v>-5276.21</v>
      </c>
      <c r="W22" s="6">
        <v>-21898.77</v>
      </c>
      <c r="X22" s="16">
        <v>-27174.98</v>
      </c>
    </row>
    <row r="23" spans="7:24" x14ac:dyDescent="0.25">
      <c r="G23" s="15"/>
      <c r="H23" s="6" t="s">
        <v>200</v>
      </c>
      <c r="I23" s="15">
        <v>2737.33</v>
      </c>
      <c r="J23" s="6">
        <v>1870841.27</v>
      </c>
      <c r="K23" s="6">
        <v>320944.59999999998</v>
      </c>
      <c r="L23" s="6">
        <v>0</v>
      </c>
      <c r="M23" s="6">
        <v>0</v>
      </c>
      <c r="N23" s="16">
        <v>2191785.87</v>
      </c>
      <c r="O23" s="6">
        <v>2713.79</v>
      </c>
      <c r="P23" s="6">
        <v>1837563.52</v>
      </c>
      <c r="Q23" s="6">
        <v>291014.14</v>
      </c>
      <c r="R23" s="6">
        <v>9246.5400000000009</v>
      </c>
      <c r="S23" s="6">
        <v>0</v>
      </c>
      <c r="T23" s="16">
        <v>2137824.2000000002</v>
      </c>
      <c r="U23" s="6">
        <v>-23.54</v>
      </c>
      <c r="V23" s="6">
        <v>-12016.45</v>
      </c>
      <c r="W23" s="6">
        <v>-41945.22</v>
      </c>
      <c r="X23" s="16">
        <v>-53961.67</v>
      </c>
    </row>
    <row r="24" spans="7:24" x14ac:dyDescent="0.25">
      <c r="G24" s="15"/>
      <c r="H24" s="6" t="s">
        <v>201</v>
      </c>
      <c r="I24" s="15">
        <v>1083.17</v>
      </c>
      <c r="J24" s="6">
        <v>730189.8</v>
      </c>
      <c r="K24" s="6">
        <v>118214.41</v>
      </c>
      <c r="L24" s="6">
        <v>0</v>
      </c>
      <c r="M24" s="6">
        <v>0</v>
      </c>
      <c r="N24" s="16">
        <v>848404.21</v>
      </c>
      <c r="O24" s="6">
        <v>1068.57</v>
      </c>
      <c r="P24" s="6">
        <v>716108.64</v>
      </c>
      <c r="Q24" s="6">
        <v>105807.62</v>
      </c>
      <c r="R24" s="6">
        <v>0</v>
      </c>
      <c r="S24" s="6">
        <v>0</v>
      </c>
      <c r="T24" s="16">
        <v>821916.26</v>
      </c>
      <c r="U24" s="6">
        <v>-14.6</v>
      </c>
      <c r="V24" s="6">
        <v>-4645.37</v>
      </c>
      <c r="W24" s="6">
        <v>-21842.58</v>
      </c>
      <c r="X24" s="16">
        <v>-26487.95</v>
      </c>
    </row>
    <row r="25" spans="7:24" x14ac:dyDescent="0.25">
      <c r="G25" s="17" t="s">
        <v>35</v>
      </c>
      <c r="H25" s="18"/>
      <c r="I25" s="17">
        <v>9735.3000000000011</v>
      </c>
      <c r="J25" s="18">
        <v>6024106.1100000003</v>
      </c>
      <c r="K25" s="18">
        <v>1849828.26</v>
      </c>
      <c r="L25" s="18">
        <v>0</v>
      </c>
      <c r="M25" s="18">
        <v>0</v>
      </c>
      <c r="N25" s="19">
        <v>7873934.3700000001</v>
      </c>
      <c r="O25" s="18">
        <v>9674.58</v>
      </c>
      <c r="P25" s="18">
        <v>5930093.3799999999</v>
      </c>
      <c r="Q25" s="18">
        <v>1417488.81</v>
      </c>
      <c r="R25" s="18">
        <v>9246.5400000000009</v>
      </c>
      <c r="S25" s="18">
        <v>0</v>
      </c>
      <c r="T25" s="19">
        <v>7356828.7299999995</v>
      </c>
      <c r="U25" s="18">
        <v>-60.72</v>
      </c>
      <c r="V25" s="18">
        <v>-39405.71</v>
      </c>
      <c r="W25" s="18">
        <v>-477699.93000000011</v>
      </c>
      <c r="X25" s="19">
        <v>-517105.63999999996</v>
      </c>
    </row>
    <row r="26" spans="7:24" x14ac:dyDescent="0.25">
      <c r="G26" s="15"/>
      <c r="H26" s="6"/>
      <c r="I26" s="15"/>
      <c r="J26" s="6"/>
      <c r="K26" s="6"/>
      <c r="L26" s="6"/>
      <c r="M26" s="6"/>
      <c r="N26" s="16"/>
      <c r="O26" s="6"/>
      <c r="P26" s="6"/>
      <c r="Q26" s="6"/>
      <c r="R26" s="6"/>
      <c r="S26" s="6"/>
      <c r="T26" s="16"/>
      <c r="U26" s="6"/>
      <c r="V26" s="6"/>
      <c r="W26" s="6"/>
      <c r="X26" s="16"/>
    </row>
    <row r="27" spans="7:24" x14ac:dyDescent="0.25">
      <c r="G27" s="14" t="s">
        <v>25</v>
      </c>
      <c r="H27" s="6"/>
      <c r="I27" s="15"/>
      <c r="J27" s="6"/>
      <c r="K27" s="6"/>
      <c r="L27" s="6"/>
      <c r="M27" s="6"/>
      <c r="N27" s="16"/>
      <c r="O27" s="6"/>
      <c r="P27" s="6"/>
      <c r="Q27" s="6"/>
      <c r="R27" s="6"/>
      <c r="S27" s="6"/>
      <c r="T27" s="16"/>
      <c r="U27" s="6">
        <v>0</v>
      </c>
      <c r="V27" s="6">
        <v>0</v>
      </c>
      <c r="W27" s="6">
        <v>0</v>
      </c>
      <c r="X27" s="16">
        <v>0</v>
      </c>
    </row>
    <row r="28" spans="7:24" x14ac:dyDescent="0.25">
      <c r="G28" s="20" t="s">
        <v>554</v>
      </c>
      <c r="H28" s="6" t="s">
        <v>37</v>
      </c>
      <c r="I28" s="15">
        <v>0</v>
      </c>
      <c r="J28" s="6">
        <v>0</v>
      </c>
      <c r="K28" s="6">
        <v>0</v>
      </c>
      <c r="L28" s="6">
        <v>0</v>
      </c>
      <c r="M28" s="6">
        <v>0</v>
      </c>
      <c r="N28" s="16">
        <v>0</v>
      </c>
      <c r="O28" s="6">
        <v>0</v>
      </c>
      <c r="P28" s="6">
        <v>0</v>
      </c>
      <c r="Q28" s="6">
        <v>106245.58</v>
      </c>
      <c r="R28" s="6">
        <v>0</v>
      </c>
      <c r="S28" s="6">
        <v>0</v>
      </c>
      <c r="T28" s="16">
        <v>106245.58</v>
      </c>
      <c r="U28" s="6">
        <v>0</v>
      </c>
      <c r="V28" s="6">
        <v>-2804.37</v>
      </c>
      <c r="W28" s="6">
        <v>109049.95</v>
      </c>
      <c r="X28" s="16">
        <v>106245.58</v>
      </c>
    </row>
    <row r="29" spans="7:24" x14ac:dyDescent="0.25">
      <c r="G29" s="20" t="s">
        <v>61</v>
      </c>
      <c r="H29" s="6" t="s">
        <v>36</v>
      </c>
      <c r="I29" s="15">
        <v>0</v>
      </c>
      <c r="J29" s="6">
        <v>0</v>
      </c>
      <c r="K29" s="6">
        <v>0</v>
      </c>
      <c r="L29" s="6">
        <v>1020.3</v>
      </c>
      <c r="M29" s="6">
        <v>0</v>
      </c>
      <c r="N29" s="16">
        <v>1020.3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16">
        <v>0</v>
      </c>
      <c r="U29" s="6">
        <v>0</v>
      </c>
      <c r="V29" s="6">
        <v>0</v>
      </c>
      <c r="W29" s="6">
        <v>-1020.3</v>
      </c>
      <c r="X29" s="16">
        <v>-1020.3</v>
      </c>
    </row>
    <row r="30" spans="7:24" x14ac:dyDescent="0.25">
      <c r="G30" s="20" t="s">
        <v>556</v>
      </c>
      <c r="H30" s="6" t="s">
        <v>37</v>
      </c>
      <c r="I30" s="15">
        <v>0</v>
      </c>
      <c r="J30" s="6">
        <v>0</v>
      </c>
      <c r="K30" s="6">
        <v>0</v>
      </c>
      <c r="L30" s="6">
        <v>0</v>
      </c>
      <c r="M30" s="6">
        <v>0</v>
      </c>
      <c r="N30" s="16">
        <v>0</v>
      </c>
      <c r="O30" s="6">
        <v>0</v>
      </c>
      <c r="P30" s="6">
        <v>0</v>
      </c>
      <c r="Q30" s="6">
        <v>0</v>
      </c>
      <c r="R30" s="6">
        <v>0</v>
      </c>
      <c r="S30" s="6">
        <v>110782.76</v>
      </c>
      <c r="T30" s="16">
        <v>110782.76</v>
      </c>
      <c r="U30" s="6">
        <v>0</v>
      </c>
      <c r="V30" s="6">
        <v>0</v>
      </c>
      <c r="W30" s="6">
        <v>110782.76</v>
      </c>
      <c r="X30" s="16">
        <v>110782.76</v>
      </c>
    </row>
    <row r="31" spans="7:24" x14ac:dyDescent="0.25">
      <c r="G31" s="17" t="s">
        <v>38</v>
      </c>
      <c r="H31" s="18"/>
      <c r="I31" s="17">
        <v>0</v>
      </c>
      <c r="J31" s="18">
        <v>0</v>
      </c>
      <c r="K31" s="18">
        <v>0</v>
      </c>
      <c r="L31" s="18">
        <v>1020.3</v>
      </c>
      <c r="M31" s="18">
        <v>0</v>
      </c>
      <c r="N31" s="19">
        <v>1020.3</v>
      </c>
      <c r="O31" s="18">
        <v>0</v>
      </c>
      <c r="P31" s="18">
        <v>0</v>
      </c>
      <c r="Q31" s="18">
        <v>106245.58</v>
      </c>
      <c r="R31" s="18">
        <v>0</v>
      </c>
      <c r="S31" s="18">
        <v>110782.76</v>
      </c>
      <c r="T31" s="19">
        <v>217028.34</v>
      </c>
      <c r="U31" s="18">
        <v>0</v>
      </c>
      <c r="V31" s="18">
        <v>-2804.37</v>
      </c>
      <c r="W31" s="18">
        <v>218812.40999999997</v>
      </c>
      <c r="X31" s="19">
        <v>216008.03999999998</v>
      </c>
    </row>
    <row r="32" spans="7:24" x14ac:dyDescent="0.25">
      <c r="G32" s="15"/>
      <c r="H32" s="6"/>
      <c r="I32" s="15"/>
      <c r="J32" s="6"/>
      <c r="K32" s="6"/>
      <c r="L32" s="6"/>
      <c r="M32" s="6"/>
      <c r="N32" s="16"/>
      <c r="O32" s="6"/>
      <c r="P32" s="6"/>
      <c r="Q32" s="6"/>
      <c r="R32" s="6"/>
      <c r="S32" s="6"/>
      <c r="T32" s="16"/>
      <c r="U32" s="6"/>
      <c r="V32" s="6"/>
      <c r="W32" s="6"/>
      <c r="X32" s="16"/>
    </row>
    <row r="33" spans="7:24" x14ac:dyDescent="0.25">
      <c r="G33" s="14" t="s">
        <v>26</v>
      </c>
      <c r="H33" s="6" t="s">
        <v>557</v>
      </c>
      <c r="I33" s="15">
        <v>0</v>
      </c>
      <c r="J33" s="6">
        <v>0</v>
      </c>
      <c r="K33" s="6">
        <v>0</v>
      </c>
      <c r="L33" s="6">
        <v>0</v>
      </c>
      <c r="M33" s="6">
        <v>0</v>
      </c>
      <c r="N33" s="16">
        <v>0</v>
      </c>
      <c r="O33" s="6">
        <v>0</v>
      </c>
      <c r="P33" s="6">
        <v>0</v>
      </c>
      <c r="Q33" s="6">
        <v>0</v>
      </c>
      <c r="R33" s="6">
        <v>0</v>
      </c>
      <c r="S33" s="6">
        <v>-40250</v>
      </c>
      <c r="T33" s="16">
        <v>-40250</v>
      </c>
      <c r="U33" s="6">
        <v>0</v>
      </c>
      <c r="V33" s="6">
        <v>0</v>
      </c>
      <c r="W33" s="6">
        <v>-40250</v>
      </c>
      <c r="X33" s="16">
        <v>-40250</v>
      </c>
    </row>
    <row r="34" spans="7:24" x14ac:dyDescent="0.25">
      <c r="G34" s="15"/>
      <c r="H34" s="6" t="s">
        <v>564</v>
      </c>
      <c r="I34" s="15">
        <v>0</v>
      </c>
      <c r="J34" s="6">
        <v>0</v>
      </c>
      <c r="K34" s="6">
        <v>0</v>
      </c>
      <c r="L34" s="6">
        <v>0</v>
      </c>
      <c r="M34" s="6">
        <v>0</v>
      </c>
      <c r="N34" s="16">
        <v>0</v>
      </c>
      <c r="O34" s="6">
        <v>0</v>
      </c>
      <c r="P34" s="6">
        <v>0</v>
      </c>
      <c r="Q34" s="6">
        <v>0</v>
      </c>
      <c r="R34" s="6">
        <v>0</v>
      </c>
      <c r="S34" s="6">
        <v>136689.04999999999</v>
      </c>
      <c r="T34" s="16">
        <v>136689.04999999999</v>
      </c>
      <c r="U34" s="6">
        <v>0</v>
      </c>
      <c r="V34" s="6">
        <v>0</v>
      </c>
      <c r="W34" s="6">
        <v>136689.04999999999</v>
      </c>
      <c r="X34" s="16">
        <v>136689.04999999999</v>
      </c>
    </row>
    <row r="35" spans="7:24" x14ac:dyDescent="0.25">
      <c r="G35" s="15"/>
      <c r="H35" s="6" t="s">
        <v>202</v>
      </c>
      <c r="I35" s="15">
        <v>750.33</v>
      </c>
      <c r="J35" s="6">
        <v>568259.31999999995</v>
      </c>
      <c r="K35" s="6">
        <v>0</v>
      </c>
      <c r="L35" s="6">
        <v>0</v>
      </c>
      <c r="M35" s="6">
        <v>0</v>
      </c>
      <c r="N35" s="16">
        <v>568259.31999999995</v>
      </c>
      <c r="O35" s="6">
        <v>764.64</v>
      </c>
      <c r="P35" s="6">
        <v>569483.06999999995</v>
      </c>
      <c r="Q35" s="6">
        <v>0</v>
      </c>
      <c r="R35" s="6">
        <v>0</v>
      </c>
      <c r="S35" s="6">
        <v>0</v>
      </c>
      <c r="T35" s="16">
        <v>569483.06999999995</v>
      </c>
      <c r="U35" s="6">
        <v>14.31</v>
      </c>
      <c r="V35" s="6">
        <v>-4270.6499999999996</v>
      </c>
      <c r="W35" s="6">
        <v>5494.4</v>
      </c>
      <c r="X35" s="16">
        <v>1223.75</v>
      </c>
    </row>
    <row r="36" spans="7:24" x14ac:dyDescent="0.25">
      <c r="G36" s="15"/>
      <c r="H36" s="6" t="s">
        <v>203</v>
      </c>
      <c r="I36" s="15">
        <v>774.95</v>
      </c>
      <c r="J36" s="6">
        <v>620982.81000000006</v>
      </c>
      <c r="K36" s="6">
        <v>0</v>
      </c>
      <c r="L36" s="6">
        <v>0</v>
      </c>
      <c r="M36" s="6">
        <v>0</v>
      </c>
      <c r="N36" s="16">
        <v>620982.81000000006</v>
      </c>
      <c r="O36" s="6">
        <v>803.92</v>
      </c>
      <c r="P36" s="6">
        <v>627295.29</v>
      </c>
      <c r="Q36" s="6">
        <v>0</v>
      </c>
      <c r="R36" s="6">
        <v>0</v>
      </c>
      <c r="S36" s="6">
        <v>0</v>
      </c>
      <c r="T36" s="16">
        <v>627295.29</v>
      </c>
      <c r="U36" s="6">
        <v>28.97</v>
      </c>
      <c r="V36" s="6">
        <v>-4682.6000000000004</v>
      </c>
      <c r="W36" s="6">
        <v>10995.08</v>
      </c>
      <c r="X36" s="16">
        <v>6312.48</v>
      </c>
    </row>
    <row r="37" spans="7:24" x14ac:dyDescent="0.25">
      <c r="G37" s="15"/>
      <c r="H37" s="6" t="s">
        <v>204</v>
      </c>
      <c r="I37" s="15">
        <v>763.29</v>
      </c>
      <c r="J37" s="6">
        <v>617169.89</v>
      </c>
      <c r="K37" s="6">
        <v>0</v>
      </c>
      <c r="L37" s="6">
        <v>0</v>
      </c>
      <c r="M37" s="6">
        <v>0</v>
      </c>
      <c r="N37" s="16">
        <v>617169.89</v>
      </c>
      <c r="O37" s="6">
        <v>582.19000000000005</v>
      </c>
      <c r="P37" s="6">
        <v>557153.46</v>
      </c>
      <c r="Q37" s="6">
        <v>0</v>
      </c>
      <c r="R37" s="6">
        <v>0</v>
      </c>
      <c r="S37" s="6">
        <v>0</v>
      </c>
      <c r="T37" s="16">
        <v>557153.46</v>
      </c>
      <c r="U37" s="6">
        <v>-181.1</v>
      </c>
      <c r="V37" s="6">
        <v>-4152.07</v>
      </c>
      <c r="W37" s="6">
        <v>-55864.36</v>
      </c>
      <c r="X37" s="16">
        <v>-60016.43</v>
      </c>
    </row>
    <row r="38" spans="7:24" x14ac:dyDescent="0.25">
      <c r="G38" s="15"/>
      <c r="H38" s="6" t="s">
        <v>205</v>
      </c>
      <c r="I38" s="15">
        <v>562.01</v>
      </c>
      <c r="J38" s="6">
        <v>553738.31000000006</v>
      </c>
      <c r="K38" s="6">
        <v>0</v>
      </c>
      <c r="L38" s="6">
        <v>0</v>
      </c>
      <c r="M38" s="6">
        <v>0</v>
      </c>
      <c r="N38" s="16">
        <v>553738.31000000006</v>
      </c>
      <c r="O38" s="6">
        <v>588.66999999999996</v>
      </c>
      <c r="P38" s="6">
        <v>559530.15</v>
      </c>
      <c r="Q38" s="6">
        <v>0</v>
      </c>
      <c r="R38" s="6">
        <v>0</v>
      </c>
      <c r="S38" s="6">
        <v>0</v>
      </c>
      <c r="T38" s="16">
        <v>559530.15</v>
      </c>
      <c r="U38" s="6">
        <v>26.66</v>
      </c>
      <c r="V38" s="6">
        <v>-4163.9799999999996</v>
      </c>
      <c r="W38" s="6">
        <v>9955.82</v>
      </c>
      <c r="X38" s="16">
        <v>5791.84</v>
      </c>
    </row>
    <row r="39" spans="7:24" x14ac:dyDescent="0.25">
      <c r="G39" s="15"/>
      <c r="H39" s="6" t="s">
        <v>206</v>
      </c>
      <c r="I39" s="15">
        <v>607.82000000000005</v>
      </c>
      <c r="J39" s="6">
        <v>568169.9</v>
      </c>
      <c r="K39" s="6">
        <v>0</v>
      </c>
      <c r="L39" s="6">
        <v>0</v>
      </c>
      <c r="M39" s="6">
        <v>0</v>
      </c>
      <c r="N39" s="16">
        <v>568169.9</v>
      </c>
      <c r="O39" s="6">
        <v>626.44000000000005</v>
      </c>
      <c r="P39" s="6">
        <v>571090.66</v>
      </c>
      <c r="Q39" s="6">
        <v>0</v>
      </c>
      <c r="R39" s="6">
        <v>0</v>
      </c>
      <c r="S39" s="6">
        <v>0</v>
      </c>
      <c r="T39" s="16">
        <v>571090.66</v>
      </c>
      <c r="U39" s="6">
        <v>18.62</v>
      </c>
      <c r="V39" s="6">
        <v>-4263.7700000000004</v>
      </c>
      <c r="W39" s="6">
        <v>7184.5300000000007</v>
      </c>
      <c r="X39" s="16">
        <v>2920.76</v>
      </c>
    </row>
    <row r="40" spans="7:24" x14ac:dyDescent="0.25">
      <c r="G40" s="15"/>
      <c r="H40" s="6" t="s">
        <v>207</v>
      </c>
      <c r="I40" s="15">
        <v>812.71</v>
      </c>
      <c r="J40" s="6">
        <v>633323.76</v>
      </c>
      <c r="K40" s="6">
        <v>0</v>
      </c>
      <c r="L40" s="6">
        <v>0</v>
      </c>
      <c r="M40" s="6">
        <v>0</v>
      </c>
      <c r="N40" s="16">
        <v>633323.76</v>
      </c>
      <c r="O40" s="6">
        <v>671.73</v>
      </c>
      <c r="P40" s="6">
        <v>586334.30000000005</v>
      </c>
      <c r="Q40" s="6">
        <v>0</v>
      </c>
      <c r="R40" s="6">
        <v>0</v>
      </c>
      <c r="S40" s="6">
        <v>0</v>
      </c>
      <c r="T40" s="16">
        <v>586334.30000000005</v>
      </c>
      <c r="U40" s="6">
        <v>-140.97999999999999</v>
      </c>
      <c r="V40" s="6">
        <v>-4387.8500000000004</v>
      </c>
      <c r="W40" s="6">
        <v>-42601.61</v>
      </c>
      <c r="X40" s="16">
        <v>-46989.46</v>
      </c>
    </row>
    <row r="41" spans="7:24" x14ac:dyDescent="0.25">
      <c r="G41" s="15"/>
      <c r="H41" s="6" t="s">
        <v>208</v>
      </c>
      <c r="I41" s="15">
        <v>631.78</v>
      </c>
      <c r="J41" s="6">
        <v>537754.32999999996</v>
      </c>
      <c r="K41" s="6">
        <v>0</v>
      </c>
      <c r="L41" s="6">
        <v>0</v>
      </c>
      <c r="M41" s="6">
        <v>0</v>
      </c>
      <c r="N41" s="16">
        <v>537754.32999999996</v>
      </c>
      <c r="O41" s="6">
        <v>630.07000000000005</v>
      </c>
      <c r="P41" s="6">
        <v>534305.61</v>
      </c>
      <c r="Q41" s="6">
        <v>0</v>
      </c>
      <c r="R41" s="6">
        <v>0</v>
      </c>
      <c r="S41" s="6">
        <v>0</v>
      </c>
      <c r="T41" s="16">
        <v>534305.61</v>
      </c>
      <c r="U41" s="6">
        <v>-1.71</v>
      </c>
      <c r="V41" s="6">
        <v>-3984.36</v>
      </c>
      <c r="W41" s="6">
        <v>535.64000000000033</v>
      </c>
      <c r="X41" s="16">
        <v>-3448.72</v>
      </c>
    </row>
    <row r="42" spans="7:24" x14ac:dyDescent="0.25">
      <c r="G42" s="15"/>
      <c r="H42" s="6" t="s">
        <v>209</v>
      </c>
      <c r="I42" s="15">
        <v>487.69</v>
      </c>
      <c r="J42" s="6">
        <v>500998.86</v>
      </c>
      <c r="K42" s="6">
        <v>0</v>
      </c>
      <c r="L42" s="6">
        <v>0</v>
      </c>
      <c r="M42" s="6">
        <v>0</v>
      </c>
      <c r="N42" s="16">
        <v>500998.86</v>
      </c>
      <c r="O42" s="6">
        <v>499.75</v>
      </c>
      <c r="P42" s="6">
        <v>501367.78</v>
      </c>
      <c r="Q42" s="6">
        <v>0</v>
      </c>
      <c r="R42" s="6">
        <v>0</v>
      </c>
      <c r="S42" s="6">
        <v>0</v>
      </c>
      <c r="T42" s="16">
        <v>501367.78</v>
      </c>
      <c r="U42" s="6">
        <v>12.06</v>
      </c>
      <c r="V42" s="6">
        <v>-3735.99</v>
      </c>
      <c r="W42" s="6">
        <v>4104.91</v>
      </c>
      <c r="X42" s="16">
        <v>368.92</v>
      </c>
    </row>
    <row r="43" spans="7:24" x14ac:dyDescent="0.25">
      <c r="G43" s="15"/>
      <c r="H43" s="6" t="s">
        <v>210</v>
      </c>
      <c r="I43" s="15">
        <v>653.95000000000005</v>
      </c>
      <c r="J43" s="6">
        <v>543409.01</v>
      </c>
      <c r="K43" s="6">
        <v>0</v>
      </c>
      <c r="L43" s="6">
        <v>0</v>
      </c>
      <c r="M43" s="6">
        <v>0</v>
      </c>
      <c r="N43" s="16">
        <v>543409.01</v>
      </c>
      <c r="O43" s="6">
        <v>678.19</v>
      </c>
      <c r="P43" s="6">
        <v>546889.32999999996</v>
      </c>
      <c r="Q43" s="6">
        <v>0</v>
      </c>
      <c r="R43" s="6">
        <v>0</v>
      </c>
      <c r="S43" s="6">
        <v>0</v>
      </c>
      <c r="T43" s="16">
        <v>546889.32999999996</v>
      </c>
      <c r="U43" s="6">
        <v>24.24</v>
      </c>
      <c r="V43" s="6">
        <v>-4080.84</v>
      </c>
      <c r="W43" s="6">
        <v>7561.16</v>
      </c>
      <c r="X43" s="16">
        <v>3480.32</v>
      </c>
    </row>
    <row r="44" spans="7:24" x14ac:dyDescent="0.25">
      <c r="G44" s="15"/>
      <c r="H44" s="6" t="s">
        <v>211</v>
      </c>
      <c r="I44" s="15">
        <v>910.96</v>
      </c>
      <c r="J44" s="6">
        <v>654984.56000000006</v>
      </c>
      <c r="K44" s="6">
        <v>0</v>
      </c>
      <c r="L44" s="6">
        <v>0</v>
      </c>
      <c r="M44" s="6">
        <v>0</v>
      </c>
      <c r="N44" s="16">
        <v>654984.56000000006</v>
      </c>
      <c r="O44" s="6">
        <v>923.56</v>
      </c>
      <c r="P44" s="6">
        <v>655204.64</v>
      </c>
      <c r="Q44" s="6">
        <v>0</v>
      </c>
      <c r="R44" s="6">
        <v>0</v>
      </c>
      <c r="S44" s="6">
        <v>0</v>
      </c>
      <c r="T44" s="16">
        <v>655204.64</v>
      </c>
      <c r="U44" s="6">
        <v>12.6</v>
      </c>
      <c r="V44" s="6">
        <v>-4918.21</v>
      </c>
      <c r="W44" s="6">
        <v>5138.29</v>
      </c>
      <c r="X44" s="16">
        <v>220.08</v>
      </c>
    </row>
    <row r="45" spans="7:24" x14ac:dyDescent="0.25">
      <c r="G45" s="15"/>
      <c r="H45" s="6" t="s">
        <v>212</v>
      </c>
      <c r="I45" s="15">
        <v>657.27</v>
      </c>
      <c r="J45" s="6">
        <v>577336.38</v>
      </c>
      <c r="K45" s="6">
        <v>0</v>
      </c>
      <c r="L45" s="6">
        <v>0</v>
      </c>
      <c r="M45" s="6">
        <v>0</v>
      </c>
      <c r="N45" s="16">
        <v>577336.38</v>
      </c>
      <c r="O45" s="6">
        <v>656.44</v>
      </c>
      <c r="P45" s="6">
        <v>573623.28</v>
      </c>
      <c r="Q45" s="6">
        <v>0</v>
      </c>
      <c r="R45" s="6">
        <v>0</v>
      </c>
      <c r="S45" s="6">
        <v>0</v>
      </c>
      <c r="T45" s="16">
        <v>573623.28</v>
      </c>
      <c r="U45" s="6">
        <v>-0.83</v>
      </c>
      <c r="V45" s="6">
        <v>-4275.95</v>
      </c>
      <c r="W45" s="6">
        <v>562.84999999999991</v>
      </c>
      <c r="X45" s="16">
        <v>-3713.1</v>
      </c>
    </row>
    <row r="46" spans="7:24" x14ac:dyDescent="0.25">
      <c r="G46" s="15"/>
      <c r="H46" s="6" t="s">
        <v>213</v>
      </c>
      <c r="I46" s="15">
        <v>681.2</v>
      </c>
      <c r="J46" s="6">
        <v>584853.04</v>
      </c>
      <c r="K46" s="6">
        <v>0</v>
      </c>
      <c r="L46" s="6">
        <v>0</v>
      </c>
      <c r="M46" s="6">
        <v>0</v>
      </c>
      <c r="N46" s="16">
        <v>584853.04</v>
      </c>
      <c r="O46" s="6">
        <v>723.94</v>
      </c>
      <c r="P46" s="6">
        <v>594503.76</v>
      </c>
      <c r="Q46" s="6">
        <v>0</v>
      </c>
      <c r="R46" s="6">
        <v>0</v>
      </c>
      <c r="S46" s="6">
        <v>0</v>
      </c>
      <c r="T46" s="16">
        <v>594503.76</v>
      </c>
      <c r="U46" s="6">
        <v>42.74</v>
      </c>
      <c r="V46" s="6">
        <v>-4446.4799999999996</v>
      </c>
      <c r="W46" s="6">
        <v>14097.199999999999</v>
      </c>
      <c r="X46" s="16">
        <v>9650.7199999999993</v>
      </c>
    </row>
    <row r="47" spans="7:24" x14ac:dyDescent="0.25">
      <c r="G47" s="15"/>
      <c r="H47" s="6" t="s">
        <v>214</v>
      </c>
      <c r="I47" s="15">
        <v>941.09</v>
      </c>
      <c r="J47" s="6">
        <v>664019.82999999996</v>
      </c>
      <c r="K47" s="6">
        <v>0</v>
      </c>
      <c r="L47" s="6">
        <v>0</v>
      </c>
      <c r="M47" s="6">
        <v>0</v>
      </c>
      <c r="N47" s="16">
        <v>664019.82999999996</v>
      </c>
      <c r="O47" s="6">
        <v>939.6</v>
      </c>
      <c r="P47" s="6">
        <v>659779.62</v>
      </c>
      <c r="Q47" s="6">
        <v>0</v>
      </c>
      <c r="R47" s="6">
        <v>0</v>
      </c>
      <c r="S47" s="6">
        <v>0</v>
      </c>
      <c r="T47" s="16">
        <v>659779.62</v>
      </c>
      <c r="U47" s="6">
        <v>-1.49</v>
      </c>
      <c r="V47" s="6">
        <v>-4923.46</v>
      </c>
      <c r="W47" s="6">
        <v>683.25</v>
      </c>
      <c r="X47" s="16">
        <v>-4240.21</v>
      </c>
    </row>
    <row r="48" spans="7:24" x14ac:dyDescent="0.25">
      <c r="G48" s="17" t="s">
        <v>59</v>
      </c>
      <c r="H48" s="18"/>
      <c r="I48" s="17">
        <v>9235.0500000000011</v>
      </c>
      <c r="J48" s="18">
        <v>7625000</v>
      </c>
      <c r="K48" s="18">
        <v>0</v>
      </c>
      <c r="L48" s="18">
        <v>0</v>
      </c>
      <c r="M48" s="18">
        <v>0</v>
      </c>
      <c r="N48" s="19">
        <v>7625000</v>
      </c>
      <c r="O48" s="18">
        <v>9089.1400000000012</v>
      </c>
      <c r="P48" s="18">
        <v>7536560.9499999993</v>
      </c>
      <c r="Q48" s="18">
        <v>0</v>
      </c>
      <c r="R48" s="18">
        <v>0</v>
      </c>
      <c r="S48" s="18">
        <v>96439.049999999988</v>
      </c>
      <c r="T48" s="19">
        <v>7633000</v>
      </c>
      <c r="U48" s="18">
        <v>-145.91</v>
      </c>
      <c r="V48" s="18">
        <v>-56286.21</v>
      </c>
      <c r="W48" s="18">
        <v>64286.209999999992</v>
      </c>
      <c r="X48" s="19">
        <v>7999.99999999999</v>
      </c>
    </row>
    <row r="49" spans="7:24" x14ac:dyDescent="0.25">
      <c r="G49" s="15"/>
      <c r="H49" s="6"/>
      <c r="I49" s="15"/>
      <c r="J49" s="6"/>
      <c r="K49" s="6"/>
      <c r="L49" s="6"/>
      <c r="M49" s="6"/>
      <c r="N49" s="16"/>
      <c r="O49" s="6"/>
      <c r="P49" s="6"/>
      <c r="Q49" s="6"/>
      <c r="R49" s="6"/>
      <c r="S49" s="6"/>
      <c r="T49" s="16"/>
      <c r="U49" s="6"/>
      <c r="V49" s="6"/>
      <c r="W49" s="6"/>
      <c r="X49" s="16"/>
    </row>
    <row r="50" spans="7:24" x14ac:dyDescent="0.25">
      <c r="G50" s="21" t="s">
        <v>215</v>
      </c>
      <c r="H50" s="22"/>
      <c r="I50" s="21">
        <v>20857.25</v>
      </c>
      <c r="J50" s="23">
        <v>14559997.860000001</v>
      </c>
      <c r="K50" s="23">
        <v>2291981.84</v>
      </c>
      <c r="L50" s="23">
        <v>1020.3</v>
      </c>
      <c r="M50" s="23">
        <v>0</v>
      </c>
      <c r="N50" s="24">
        <v>16853000</v>
      </c>
      <c r="O50" s="23">
        <v>20633.379999999997</v>
      </c>
      <c r="P50" s="23">
        <v>14359820.59</v>
      </c>
      <c r="Q50" s="23">
        <v>1962711.06</v>
      </c>
      <c r="R50" s="23">
        <v>9246.5400000000009</v>
      </c>
      <c r="S50" s="23">
        <v>207221.81</v>
      </c>
      <c r="T50" s="24">
        <v>16539000</v>
      </c>
      <c r="U50" s="23">
        <v>-223.86999999999995</v>
      </c>
      <c r="V50" s="23">
        <v>-108285.69000000003</v>
      </c>
      <c r="W50" s="23">
        <v>-205714.30999999994</v>
      </c>
      <c r="X50" s="24">
        <v>-313999.99999999988</v>
      </c>
    </row>
    <row r="51" spans="7:24" x14ac:dyDescent="0.25">
      <c r="G51" s="8" t="s">
        <v>558</v>
      </c>
      <c r="H51" s="8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8EAE3-3E49-439F-BB0B-6B6DDF3B0AF9}">
  <sheetPr codeName="Ark9"/>
  <dimension ref="A1:CD33"/>
  <sheetViews>
    <sheetView showGridLines="0" topLeftCell="B2" zoomScaleNormal="100" workbookViewId="0"/>
  </sheetViews>
  <sheetFormatPr defaultColWidth="0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0" style="2" hidden="1" customWidth="1"/>
    <col min="83" max="16384" width="9.140625" style="2" hidden="1"/>
  </cols>
  <sheetData>
    <row r="1" spans="7:22" ht="15" hidden="1" customHeight="1" x14ac:dyDescent="0.25"/>
    <row r="2" spans="7:22" ht="10.5" customHeight="1" x14ac:dyDescent="0.25"/>
    <row r="3" spans="7:22" ht="15" customHeight="1" x14ac:dyDescent="0.25">
      <c r="G3" s="3" t="str">
        <f>titel</f>
        <v>Forventet regnskab 2, 2023</v>
      </c>
      <c r="H3" s="3"/>
      <c r="I3" s="3"/>
      <c r="J3" s="3"/>
      <c r="K3" s="3"/>
      <c r="L3" s="3"/>
      <c r="M3" s="3"/>
    </row>
    <row r="4" spans="7:22" ht="15" customHeight="1" thickBot="1" x14ac:dyDescent="0.3">
      <c r="G4" s="4"/>
      <c r="H4" s="4"/>
      <c r="I4" s="4"/>
      <c r="J4" s="4"/>
      <c r="K4" s="4"/>
      <c r="L4" s="4"/>
      <c r="M4" s="4"/>
    </row>
    <row r="5" spans="7:22" ht="15" customHeight="1" x14ac:dyDescent="0.25"/>
    <row r="6" spans="7:22" ht="15" customHeight="1" x14ac:dyDescent="0.25">
      <c r="G6" s="5" t="s">
        <v>7</v>
      </c>
      <c r="H6" s="5"/>
      <c r="I6" s="5"/>
      <c r="J6" s="5"/>
      <c r="K6" s="5"/>
      <c r="L6" s="5"/>
      <c r="M6" s="5"/>
    </row>
    <row r="7" spans="7:22" ht="15" customHeight="1" x14ac:dyDescent="0.25">
      <c r="G7" s="5"/>
      <c r="H7" s="5"/>
      <c r="I7" s="5"/>
      <c r="J7" s="5"/>
      <c r="K7" s="5"/>
      <c r="L7" s="5"/>
      <c r="M7" s="5"/>
    </row>
    <row r="10" spans="7:22" x14ac:dyDescent="0.25">
      <c r="G10" s="7" t="s">
        <v>7</v>
      </c>
      <c r="H10" s="8"/>
      <c r="I10" s="28" t="s">
        <v>553</v>
      </c>
      <c r="J10" s="29"/>
      <c r="K10" s="29"/>
      <c r="L10" s="29"/>
      <c r="M10" s="30"/>
      <c r="N10" s="28" t="s">
        <v>559</v>
      </c>
      <c r="O10" s="29"/>
      <c r="P10" s="29"/>
      <c r="Q10" s="29"/>
      <c r="R10" s="30"/>
      <c r="S10" s="28" t="s">
        <v>560</v>
      </c>
      <c r="T10" s="29"/>
      <c r="U10" s="29"/>
      <c r="V10" s="30"/>
    </row>
    <row r="11" spans="7:22" ht="30" x14ac:dyDescent="0.25">
      <c r="G11" s="9" t="s">
        <v>22</v>
      </c>
      <c r="H11" s="10" t="s">
        <v>23</v>
      </c>
      <c r="I11" s="11" t="s">
        <v>550</v>
      </c>
      <c r="J11" s="12" t="s">
        <v>551</v>
      </c>
      <c r="K11" s="12" t="s">
        <v>552</v>
      </c>
      <c r="L11" s="12" t="s">
        <v>62</v>
      </c>
      <c r="M11" s="13" t="s">
        <v>63</v>
      </c>
      <c r="N11" s="12" t="s">
        <v>550</v>
      </c>
      <c r="O11" s="12" t="s">
        <v>551</v>
      </c>
      <c r="P11" s="12" t="s">
        <v>61</v>
      </c>
      <c r="Q11" s="12" t="s">
        <v>62</v>
      </c>
      <c r="R11" s="13" t="s">
        <v>63</v>
      </c>
      <c r="S11" s="25" t="s">
        <v>550</v>
      </c>
      <c r="T11" s="26" t="s">
        <v>64</v>
      </c>
      <c r="U11" s="26" t="s">
        <v>65</v>
      </c>
      <c r="V11" s="27" t="s">
        <v>63</v>
      </c>
    </row>
    <row r="12" spans="7:22" x14ac:dyDescent="0.25">
      <c r="G12" s="14" t="s">
        <v>26</v>
      </c>
      <c r="H12" s="6" t="s">
        <v>557</v>
      </c>
      <c r="I12" s="15">
        <v>0</v>
      </c>
      <c r="J12" s="6">
        <v>0</v>
      </c>
      <c r="K12" s="6">
        <v>0</v>
      </c>
      <c r="L12" s="6">
        <v>0</v>
      </c>
      <c r="M12" s="16">
        <v>0</v>
      </c>
      <c r="N12" s="6">
        <v>0</v>
      </c>
      <c r="O12" s="6">
        <v>0</v>
      </c>
      <c r="P12" s="6">
        <v>0</v>
      </c>
      <c r="Q12" s="6">
        <v>-500</v>
      </c>
      <c r="R12" s="16">
        <v>-500</v>
      </c>
      <c r="S12" s="6">
        <v>0</v>
      </c>
      <c r="T12" s="6">
        <v>0</v>
      </c>
      <c r="U12" s="6">
        <v>-500</v>
      </c>
      <c r="V12" s="16">
        <v>-500</v>
      </c>
    </row>
    <row r="13" spans="7:22" x14ac:dyDescent="0.25">
      <c r="G13" s="15"/>
      <c r="H13" s="6" t="s">
        <v>563</v>
      </c>
      <c r="I13" s="15">
        <v>0</v>
      </c>
      <c r="J13" s="6">
        <v>0</v>
      </c>
      <c r="K13" s="6">
        <v>0</v>
      </c>
      <c r="L13" s="6">
        <v>0</v>
      </c>
      <c r="M13" s="16">
        <v>0</v>
      </c>
      <c r="N13" s="6">
        <v>0</v>
      </c>
      <c r="O13" s="6">
        <v>0</v>
      </c>
      <c r="P13" s="6">
        <v>0</v>
      </c>
      <c r="Q13" s="6">
        <v>409566.74</v>
      </c>
      <c r="R13" s="16">
        <v>409566.74</v>
      </c>
      <c r="S13" s="6">
        <v>0</v>
      </c>
      <c r="T13" s="6">
        <v>0</v>
      </c>
      <c r="U13" s="6">
        <v>409566.74</v>
      </c>
      <c r="V13" s="16">
        <v>409566.74</v>
      </c>
    </row>
    <row r="14" spans="7:22" x14ac:dyDescent="0.25">
      <c r="G14" s="15"/>
      <c r="H14" s="6" t="s">
        <v>216</v>
      </c>
      <c r="I14" s="15">
        <v>1038.03</v>
      </c>
      <c r="J14" s="6">
        <v>927581.69</v>
      </c>
      <c r="K14" s="6">
        <v>0</v>
      </c>
      <c r="L14" s="6">
        <v>0</v>
      </c>
      <c r="M14" s="16">
        <v>927581.69</v>
      </c>
      <c r="N14" s="6">
        <v>552.54</v>
      </c>
      <c r="O14" s="6">
        <v>494760.67</v>
      </c>
      <c r="P14" s="6">
        <v>0</v>
      </c>
      <c r="Q14" s="6">
        <v>0</v>
      </c>
      <c r="R14" s="16">
        <v>494760.67</v>
      </c>
      <c r="S14" s="6">
        <v>-485.49</v>
      </c>
      <c r="T14" s="6">
        <v>-3320.54</v>
      </c>
      <c r="U14" s="6">
        <v>-429500.48000000004</v>
      </c>
      <c r="V14" s="16">
        <v>-432821.02</v>
      </c>
    </row>
    <row r="15" spans="7:22" x14ac:dyDescent="0.25">
      <c r="G15" s="15"/>
      <c r="H15" s="6" t="s">
        <v>217</v>
      </c>
      <c r="I15" s="15">
        <v>793.85</v>
      </c>
      <c r="J15" s="6">
        <v>737712.14</v>
      </c>
      <c r="K15" s="6">
        <v>0</v>
      </c>
      <c r="L15" s="6">
        <v>0</v>
      </c>
      <c r="M15" s="16">
        <v>737712.14</v>
      </c>
      <c r="N15" s="6">
        <v>618.54999999999995</v>
      </c>
      <c r="O15" s="6">
        <v>590636.93000000005</v>
      </c>
      <c r="P15" s="6">
        <v>0</v>
      </c>
      <c r="Q15" s="6">
        <v>0</v>
      </c>
      <c r="R15" s="16">
        <v>590636.93000000005</v>
      </c>
      <c r="S15" s="6">
        <v>-175.3</v>
      </c>
      <c r="T15" s="6">
        <v>-4303.2</v>
      </c>
      <c r="U15" s="6">
        <v>-142772.00999999998</v>
      </c>
      <c r="V15" s="16">
        <v>-147075.21</v>
      </c>
    </row>
    <row r="16" spans="7:22" x14ac:dyDescent="0.25">
      <c r="G16" s="15"/>
      <c r="H16" s="6" t="s">
        <v>218</v>
      </c>
      <c r="I16" s="15">
        <v>743.61</v>
      </c>
      <c r="J16" s="6">
        <v>698803.72</v>
      </c>
      <c r="K16" s="6">
        <v>0</v>
      </c>
      <c r="L16" s="6">
        <v>0</v>
      </c>
      <c r="M16" s="16">
        <v>698803.72</v>
      </c>
      <c r="N16" s="6">
        <v>611.95000000000005</v>
      </c>
      <c r="O16" s="6">
        <v>585881.69999999995</v>
      </c>
      <c r="P16" s="6">
        <v>0</v>
      </c>
      <c r="Q16" s="6">
        <v>0</v>
      </c>
      <c r="R16" s="16">
        <v>585881.69999999995</v>
      </c>
      <c r="S16" s="6">
        <v>-131.66</v>
      </c>
      <c r="T16" s="6">
        <v>-4293.8599999999997</v>
      </c>
      <c r="U16" s="6">
        <v>-108628.16</v>
      </c>
      <c r="V16" s="16">
        <v>-112922.02</v>
      </c>
    </row>
    <row r="17" spans="7:22" x14ac:dyDescent="0.25">
      <c r="G17" s="15"/>
      <c r="H17" s="6" t="s">
        <v>219</v>
      </c>
      <c r="I17" s="15">
        <v>609.96</v>
      </c>
      <c r="J17" s="6">
        <v>595307.32999999996</v>
      </c>
      <c r="K17" s="6">
        <v>0</v>
      </c>
      <c r="L17" s="6">
        <v>0</v>
      </c>
      <c r="M17" s="16">
        <v>595307.32999999996</v>
      </c>
      <c r="N17" s="6">
        <v>505.62</v>
      </c>
      <c r="O17" s="6">
        <v>504136.69</v>
      </c>
      <c r="P17" s="6">
        <v>0</v>
      </c>
      <c r="Q17" s="6">
        <v>0</v>
      </c>
      <c r="R17" s="16">
        <v>504136.69</v>
      </c>
      <c r="S17" s="6">
        <v>-104.34</v>
      </c>
      <c r="T17" s="6">
        <v>-3702.81</v>
      </c>
      <c r="U17" s="6">
        <v>-87467.83</v>
      </c>
      <c r="V17" s="16">
        <v>-91170.64</v>
      </c>
    </row>
    <row r="18" spans="7:22" x14ac:dyDescent="0.25">
      <c r="G18" s="15"/>
      <c r="H18" s="6" t="s">
        <v>220</v>
      </c>
      <c r="I18" s="15">
        <v>299.45</v>
      </c>
      <c r="J18" s="6">
        <v>354853.31</v>
      </c>
      <c r="K18" s="6">
        <v>0</v>
      </c>
      <c r="L18" s="6">
        <v>0</v>
      </c>
      <c r="M18" s="16">
        <v>354853.31</v>
      </c>
      <c r="N18" s="6">
        <v>327.52</v>
      </c>
      <c r="O18" s="6">
        <v>367429.51</v>
      </c>
      <c r="P18" s="6">
        <v>0</v>
      </c>
      <c r="Q18" s="6">
        <v>0</v>
      </c>
      <c r="R18" s="16">
        <v>367429.51</v>
      </c>
      <c r="S18" s="6">
        <v>28.07</v>
      </c>
      <c r="T18" s="6">
        <v>-2764.4</v>
      </c>
      <c r="U18" s="6">
        <v>15340.6</v>
      </c>
      <c r="V18" s="16">
        <v>12576.2</v>
      </c>
    </row>
    <row r="19" spans="7:22" x14ac:dyDescent="0.25">
      <c r="G19" s="15"/>
      <c r="H19" s="6" t="s">
        <v>221</v>
      </c>
      <c r="I19" s="15">
        <v>465.26</v>
      </c>
      <c r="J19" s="6">
        <v>483251.09</v>
      </c>
      <c r="K19" s="6">
        <v>0</v>
      </c>
      <c r="L19" s="6">
        <v>0</v>
      </c>
      <c r="M19" s="16">
        <v>483251.09</v>
      </c>
      <c r="N19" s="6">
        <v>526.79</v>
      </c>
      <c r="O19" s="6">
        <v>520887.67</v>
      </c>
      <c r="P19" s="6">
        <v>0</v>
      </c>
      <c r="Q19" s="6">
        <v>0</v>
      </c>
      <c r="R19" s="16">
        <v>520887.67</v>
      </c>
      <c r="S19" s="6">
        <v>61.53</v>
      </c>
      <c r="T19" s="6">
        <v>-3937.61</v>
      </c>
      <c r="U19" s="6">
        <v>41574.19</v>
      </c>
      <c r="V19" s="16">
        <v>37636.58</v>
      </c>
    </row>
    <row r="20" spans="7:22" x14ac:dyDescent="0.25">
      <c r="G20" s="15"/>
      <c r="H20" s="6" t="s">
        <v>222</v>
      </c>
      <c r="I20" s="15">
        <v>509.47</v>
      </c>
      <c r="J20" s="6">
        <v>517490.49</v>
      </c>
      <c r="K20" s="6">
        <v>0</v>
      </c>
      <c r="L20" s="6">
        <v>0</v>
      </c>
      <c r="M20" s="16">
        <v>517490.49</v>
      </c>
      <c r="N20" s="6">
        <v>429.34</v>
      </c>
      <c r="O20" s="6">
        <v>445495.81</v>
      </c>
      <c r="P20" s="6">
        <v>0</v>
      </c>
      <c r="Q20" s="6">
        <v>0</v>
      </c>
      <c r="R20" s="16">
        <v>445495.81</v>
      </c>
      <c r="S20" s="6">
        <v>-80.13</v>
      </c>
      <c r="T20" s="6">
        <v>-3278.49</v>
      </c>
      <c r="U20" s="6">
        <v>-68716.189999999988</v>
      </c>
      <c r="V20" s="16">
        <v>-71994.679999999993</v>
      </c>
    </row>
    <row r="21" spans="7:22" x14ac:dyDescent="0.25">
      <c r="G21" s="15"/>
      <c r="H21" s="6" t="s">
        <v>223</v>
      </c>
      <c r="I21" s="15">
        <v>475</v>
      </c>
      <c r="J21" s="6">
        <v>490800.32</v>
      </c>
      <c r="K21" s="6">
        <v>0</v>
      </c>
      <c r="L21" s="6">
        <v>0</v>
      </c>
      <c r="M21" s="16">
        <v>490800.32</v>
      </c>
      <c r="N21" s="6">
        <v>447.16</v>
      </c>
      <c r="O21" s="6">
        <v>459370.32</v>
      </c>
      <c r="P21" s="6">
        <v>0</v>
      </c>
      <c r="Q21" s="6">
        <v>0</v>
      </c>
      <c r="R21" s="16">
        <v>459370.32</v>
      </c>
      <c r="S21" s="6">
        <v>-27.84</v>
      </c>
      <c r="T21" s="6">
        <v>-3420.19</v>
      </c>
      <c r="U21" s="6">
        <v>-28009.81</v>
      </c>
      <c r="V21" s="16">
        <v>-31430</v>
      </c>
    </row>
    <row r="22" spans="7:22" x14ac:dyDescent="0.25">
      <c r="G22" s="15"/>
      <c r="H22" s="6" t="s">
        <v>224</v>
      </c>
      <c r="I22" s="15">
        <v>348.69</v>
      </c>
      <c r="J22" s="6">
        <v>392983.55</v>
      </c>
      <c r="K22" s="6">
        <v>0</v>
      </c>
      <c r="L22" s="6">
        <v>0</v>
      </c>
      <c r="M22" s="16">
        <v>392983.55</v>
      </c>
      <c r="N22" s="6">
        <v>429.38</v>
      </c>
      <c r="O22" s="6">
        <v>446535.59</v>
      </c>
      <c r="P22" s="6">
        <v>0</v>
      </c>
      <c r="Q22" s="6">
        <v>0</v>
      </c>
      <c r="R22" s="16">
        <v>446535.59</v>
      </c>
      <c r="S22" s="6">
        <v>80.69</v>
      </c>
      <c r="T22" s="6">
        <v>-3401.89</v>
      </c>
      <c r="U22" s="6">
        <v>56953.93</v>
      </c>
      <c r="V22" s="16">
        <v>53552.04</v>
      </c>
    </row>
    <row r="23" spans="7:22" x14ac:dyDescent="0.25">
      <c r="G23" s="15"/>
      <c r="H23" s="6" t="s">
        <v>225</v>
      </c>
      <c r="I23" s="15">
        <v>650.15</v>
      </c>
      <c r="J23" s="6">
        <v>626434.06000000006</v>
      </c>
      <c r="K23" s="6">
        <v>0</v>
      </c>
      <c r="L23" s="6">
        <v>0</v>
      </c>
      <c r="M23" s="16">
        <v>626434.06000000006</v>
      </c>
      <c r="N23" s="6">
        <v>489.58</v>
      </c>
      <c r="O23" s="6">
        <v>491619.42</v>
      </c>
      <c r="P23" s="6">
        <v>0</v>
      </c>
      <c r="Q23" s="6">
        <v>0</v>
      </c>
      <c r="R23" s="16">
        <v>491619.42</v>
      </c>
      <c r="S23" s="6">
        <v>-160.57</v>
      </c>
      <c r="T23" s="6">
        <v>-3569.6</v>
      </c>
      <c r="U23" s="6">
        <v>-131245.04</v>
      </c>
      <c r="V23" s="16">
        <v>-134814.64000000001</v>
      </c>
    </row>
    <row r="24" spans="7:22" x14ac:dyDescent="0.25">
      <c r="G24" s="15"/>
      <c r="H24" s="6" t="s">
        <v>565</v>
      </c>
      <c r="I24" s="15">
        <v>0</v>
      </c>
      <c r="J24" s="6">
        <v>0</v>
      </c>
      <c r="K24" s="6">
        <v>0</v>
      </c>
      <c r="L24" s="6">
        <v>0</v>
      </c>
      <c r="M24" s="16">
        <v>0</v>
      </c>
      <c r="N24" s="6">
        <v>98.9</v>
      </c>
      <c r="O24" s="6">
        <v>120766.6</v>
      </c>
      <c r="P24" s="6">
        <v>0</v>
      </c>
      <c r="Q24" s="6">
        <v>0</v>
      </c>
      <c r="R24" s="16">
        <v>120766.6</v>
      </c>
      <c r="S24" s="6">
        <v>98.9</v>
      </c>
      <c r="T24" s="6">
        <v>-1019.15</v>
      </c>
      <c r="U24" s="6">
        <v>121785.75</v>
      </c>
      <c r="V24" s="16">
        <v>120766.6</v>
      </c>
    </row>
    <row r="25" spans="7:22" x14ac:dyDescent="0.25">
      <c r="G25" s="15"/>
      <c r="H25" s="6" t="s">
        <v>226</v>
      </c>
      <c r="I25" s="15">
        <v>2127.3200000000002</v>
      </c>
      <c r="J25" s="6">
        <v>1770341.53</v>
      </c>
      <c r="K25" s="6">
        <v>0</v>
      </c>
      <c r="L25" s="6">
        <v>0</v>
      </c>
      <c r="M25" s="16">
        <v>1770341.53</v>
      </c>
      <c r="N25" s="6">
        <v>1468.81</v>
      </c>
      <c r="O25" s="6">
        <v>1243841.19</v>
      </c>
      <c r="P25" s="6">
        <v>0</v>
      </c>
      <c r="Q25" s="6">
        <v>0</v>
      </c>
      <c r="R25" s="16">
        <v>1243841.19</v>
      </c>
      <c r="S25" s="6">
        <v>-658.51</v>
      </c>
      <c r="T25" s="6">
        <v>-8871.44</v>
      </c>
      <c r="U25" s="6">
        <v>-517628.89999999997</v>
      </c>
      <c r="V25" s="16">
        <v>-526500.34</v>
      </c>
    </row>
    <row r="26" spans="7:22" x14ac:dyDescent="0.25">
      <c r="G26" s="15"/>
      <c r="H26" s="6" t="s">
        <v>227</v>
      </c>
      <c r="I26" s="15">
        <v>502.44</v>
      </c>
      <c r="J26" s="6">
        <v>512043.31</v>
      </c>
      <c r="K26" s="6">
        <v>0</v>
      </c>
      <c r="L26" s="6">
        <v>0</v>
      </c>
      <c r="M26" s="16">
        <v>512043.31</v>
      </c>
      <c r="N26" s="6">
        <v>573.85</v>
      </c>
      <c r="O26" s="6">
        <v>557289.09</v>
      </c>
      <c r="P26" s="6">
        <v>0</v>
      </c>
      <c r="Q26" s="6">
        <v>0</v>
      </c>
      <c r="R26" s="16">
        <v>557289.09</v>
      </c>
      <c r="S26" s="6">
        <v>71.41</v>
      </c>
      <c r="T26" s="6">
        <v>-4252.63</v>
      </c>
      <c r="U26" s="6">
        <v>49498.409999999996</v>
      </c>
      <c r="V26" s="16">
        <v>45245.78</v>
      </c>
    </row>
    <row r="27" spans="7:22" x14ac:dyDescent="0.25">
      <c r="G27" s="15"/>
      <c r="H27" s="6" t="s">
        <v>228</v>
      </c>
      <c r="I27" s="15">
        <v>412</v>
      </c>
      <c r="J27" s="6">
        <v>442008.16</v>
      </c>
      <c r="K27" s="6">
        <v>0</v>
      </c>
      <c r="L27" s="6">
        <v>0</v>
      </c>
      <c r="M27" s="16">
        <v>442008.16</v>
      </c>
      <c r="N27" s="6">
        <v>360.6</v>
      </c>
      <c r="O27" s="6">
        <v>392664.61</v>
      </c>
      <c r="P27" s="6">
        <v>0</v>
      </c>
      <c r="Q27" s="6">
        <v>0</v>
      </c>
      <c r="R27" s="16">
        <v>392664.61</v>
      </c>
      <c r="S27" s="6">
        <v>-51.4</v>
      </c>
      <c r="T27" s="6">
        <v>-2901.17</v>
      </c>
      <c r="U27" s="6">
        <v>-46442.380000000005</v>
      </c>
      <c r="V27" s="16">
        <v>-49343.55</v>
      </c>
    </row>
    <row r="28" spans="7:22" x14ac:dyDescent="0.25">
      <c r="G28" s="15"/>
      <c r="H28" s="6" t="s">
        <v>229</v>
      </c>
      <c r="I28" s="15">
        <v>364.77</v>
      </c>
      <c r="J28" s="6">
        <v>405434.25</v>
      </c>
      <c r="K28" s="6">
        <v>0</v>
      </c>
      <c r="L28" s="6">
        <v>0</v>
      </c>
      <c r="M28" s="16">
        <v>405434.25</v>
      </c>
      <c r="N28" s="6">
        <v>391.52</v>
      </c>
      <c r="O28" s="6">
        <v>416702.54</v>
      </c>
      <c r="P28" s="6">
        <v>0</v>
      </c>
      <c r="Q28" s="6">
        <v>0</v>
      </c>
      <c r="R28" s="16">
        <v>416702.54</v>
      </c>
      <c r="S28" s="6">
        <v>26.75</v>
      </c>
      <c r="T28" s="6">
        <v>-3138.13</v>
      </c>
      <c r="U28" s="6">
        <v>14406.420000000002</v>
      </c>
      <c r="V28" s="16">
        <v>11268.29</v>
      </c>
    </row>
    <row r="29" spans="7:22" x14ac:dyDescent="0.25">
      <c r="G29" s="15"/>
      <c r="H29" s="6" t="s">
        <v>230</v>
      </c>
      <c r="I29" s="15">
        <v>847.11</v>
      </c>
      <c r="J29" s="6">
        <v>778955.05</v>
      </c>
      <c r="K29" s="6">
        <v>0</v>
      </c>
      <c r="L29" s="6">
        <v>0</v>
      </c>
      <c r="M29" s="16">
        <v>778955.05</v>
      </c>
      <c r="N29" s="6">
        <v>517.91</v>
      </c>
      <c r="O29" s="6">
        <v>512914.92</v>
      </c>
      <c r="P29" s="6">
        <v>0</v>
      </c>
      <c r="Q29" s="6">
        <v>0</v>
      </c>
      <c r="R29" s="16">
        <v>512914.92</v>
      </c>
      <c r="S29" s="6">
        <v>-329.2</v>
      </c>
      <c r="T29" s="6">
        <v>-3607.97</v>
      </c>
      <c r="U29" s="6">
        <v>-262432.16000000003</v>
      </c>
      <c r="V29" s="16">
        <v>-266040.13</v>
      </c>
    </row>
    <row r="30" spans="7:22" x14ac:dyDescent="0.25">
      <c r="G30" s="17" t="s">
        <v>59</v>
      </c>
      <c r="H30" s="18"/>
      <c r="I30" s="17">
        <v>10187.11</v>
      </c>
      <c r="J30" s="18">
        <v>9734000</v>
      </c>
      <c r="K30" s="18">
        <v>0</v>
      </c>
      <c r="L30" s="18">
        <v>0</v>
      </c>
      <c r="M30" s="19">
        <v>9734000</v>
      </c>
      <c r="N30" s="18">
        <v>8350.02</v>
      </c>
      <c r="O30" s="18">
        <v>8150933.2599999998</v>
      </c>
      <c r="P30" s="18">
        <v>0</v>
      </c>
      <c r="Q30" s="18">
        <v>409066.74</v>
      </c>
      <c r="R30" s="19">
        <v>8560000</v>
      </c>
      <c r="S30" s="18">
        <v>-1837.0900000000001</v>
      </c>
      <c r="T30" s="18">
        <v>-59783.079999999994</v>
      </c>
      <c r="U30" s="18">
        <v>-1114216.92</v>
      </c>
      <c r="V30" s="19">
        <v>-1174000</v>
      </c>
    </row>
    <row r="31" spans="7:22" x14ac:dyDescent="0.25">
      <c r="G31" s="15"/>
      <c r="H31" s="6"/>
      <c r="I31" s="15"/>
      <c r="J31" s="6"/>
      <c r="K31" s="6"/>
      <c r="L31" s="6"/>
      <c r="M31" s="16"/>
      <c r="N31" s="6"/>
      <c r="O31" s="6"/>
      <c r="P31" s="6"/>
      <c r="Q31" s="6"/>
      <c r="R31" s="16"/>
      <c r="S31" s="6"/>
      <c r="T31" s="6"/>
      <c r="U31" s="6"/>
      <c r="V31" s="16"/>
    </row>
    <row r="32" spans="7:22" x14ac:dyDescent="0.25">
      <c r="G32" s="21" t="s">
        <v>231</v>
      </c>
      <c r="H32" s="22"/>
      <c r="I32" s="21">
        <v>10187.11</v>
      </c>
      <c r="J32" s="23">
        <v>9734000</v>
      </c>
      <c r="K32" s="23">
        <v>0</v>
      </c>
      <c r="L32" s="23">
        <v>0</v>
      </c>
      <c r="M32" s="24">
        <v>9734000</v>
      </c>
      <c r="N32" s="23">
        <v>8350.02</v>
      </c>
      <c r="O32" s="23">
        <v>8150933.2599999998</v>
      </c>
      <c r="P32" s="23">
        <v>0</v>
      </c>
      <c r="Q32" s="23">
        <v>409066.74</v>
      </c>
      <c r="R32" s="24">
        <v>8560000</v>
      </c>
      <c r="S32" s="23">
        <v>-1837.0900000000001</v>
      </c>
      <c r="T32" s="23">
        <v>-59783.079999999994</v>
      </c>
      <c r="U32" s="23">
        <v>-1114216.92</v>
      </c>
      <c r="V32" s="24">
        <v>-1174000</v>
      </c>
    </row>
    <row r="33" spans="7:22" x14ac:dyDescent="0.25">
      <c r="G33" s="8" t="s">
        <v>558</v>
      </c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629C8-6190-4508-855F-D8B70E2085AB}">
  <sheetPr codeName="Ark10"/>
  <dimension ref="A1:CD65"/>
  <sheetViews>
    <sheetView showGridLines="0" topLeftCell="B2" zoomScaleNormal="100" workbookViewId="0"/>
  </sheetViews>
  <sheetFormatPr defaultColWidth="0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0" style="2" hidden="1" customWidth="1"/>
    <col min="83" max="16384" width="9.140625" style="2" hidden="1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Forventet regnskab 2, 2023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8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8</v>
      </c>
      <c r="H10" s="8"/>
      <c r="I10" s="28" t="s">
        <v>553</v>
      </c>
      <c r="J10" s="29"/>
      <c r="K10" s="29"/>
      <c r="L10" s="29"/>
      <c r="M10" s="29"/>
      <c r="N10" s="30"/>
      <c r="O10" s="28" t="s">
        <v>559</v>
      </c>
      <c r="P10" s="29"/>
      <c r="Q10" s="29"/>
      <c r="R10" s="29"/>
      <c r="S10" s="29"/>
      <c r="T10" s="30"/>
      <c r="U10" s="28" t="s">
        <v>560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550</v>
      </c>
      <c r="J11" s="12" t="s">
        <v>551</v>
      </c>
      <c r="K11" s="12" t="s">
        <v>552</v>
      </c>
      <c r="L11" s="12" t="s">
        <v>61</v>
      </c>
      <c r="M11" s="12" t="s">
        <v>62</v>
      </c>
      <c r="N11" s="13" t="s">
        <v>63</v>
      </c>
      <c r="O11" s="12" t="s">
        <v>550</v>
      </c>
      <c r="P11" s="12" t="s">
        <v>551</v>
      </c>
      <c r="Q11" s="12" t="s">
        <v>552</v>
      </c>
      <c r="R11" s="12" t="s">
        <v>61</v>
      </c>
      <c r="S11" s="12" t="s">
        <v>62</v>
      </c>
      <c r="T11" s="13" t="s">
        <v>63</v>
      </c>
      <c r="U11" s="25" t="s">
        <v>550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76</v>
      </c>
      <c r="H12" s="6" t="s">
        <v>232</v>
      </c>
      <c r="I12" s="15">
        <v>635.45000000000005</v>
      </c>
      <c r="J12" s="6">
        <v>419934.81</v>
      </c>
      <c r="K12" s="6">
        <v>139188.5</v>
      </c>
      <c r="L12" s="6">
        <v>0</v>
      </c>
      <c r="M12" s="6">
        <v>0</v>
      </c>
      <c r="N12" s="16">
        <v>559123.31000000006</v>
      </c>
      <c r="O12" s="6">
        <v>631.20000000000005</v>
      </c>
      <c r="P12" s="6">
        <v>399936.75</v>
      </c>
      <c r="Q12" s="6">
        <v>121957.94</v>
      </c>
      <c r="R12" s="6">
        <v>0</v>
      </c>
      <c r="S12" s="6">
        <v>0</v>
      </c>
      <c r="T12" s="16">
        <v>521894.69</v>
      </c>
      <c r="U12" s="6">
        <v>-4.25</v>
      </c>
      <c r="V12" s="6">
        <v>-26451.4</v>
      </c>
      <c r="W12" s="6">
        <v>-10777.220000000001</v>
      </c>
      <c r="X12" s="16">
        <v>-37228.620000000003</v>
      </c>
    </row>
    <row r="13" spans="7:24" x14ac:dyDescent="0.25">
      <c r="G13" s="15"/>
      <c r="H13" s="6" t="s">
        <v>233</v>
      </c>
      <c r="I13" s="15">
        <v>635.45000000000005</v>
      </c>
      <c r="J13" s="6">
        <v>419934.81</v>
      </c>
      <c r="K13" s="6">
        <v>139188.5</v>
      </c>
      <c r="L13" s="6">
        <v>0</v>
      </c>
      <c r="M13" s="6">
        <v>0</v>
      </c>
      <c r="N13" s="16">
        <v>559123.31000000006</v>
      </c>
      <c r="O13" s="6">
        <v>631.20000000000005</v>
      </c>
      <c r="P13" s="6">
        <v>399936.75</v>
      </c>
      <c r="Q13" s="6">
        <v>121957.94</v>
      </c>
      <c r="R13" s="6">
        <v>0</v>
      </c>
      <c r="S13" s="6">
        <v>0</v>
      </c>
      <c r="T13" s="16">
        <v>521894.69</v>
      </c>
      <c r="U13" s="6">
        <v>-4.25</v>
      </c>
      <c r="V13" s="6">
        <v>-26451.4</v>
      </c>
      <c r="W13" s="6">
        <v>-10777.220000000001</v>
      </c>
      <c r="X13" s="16">
        <v>-37228.620000000003</v>
      </c>
    </row>
    <row r="14" spans="7:24" x14ac:dyDescent="0.25">
      <c r="G14" s="15"/>
      <c r="H14" s="6" t="s">
        <v>234</v>
      </c>
      <c r="I14" s="15">
        <v>221.31</v>
      </c>
      <c r="J14" s="6">
        <v>146110.76999999999</v>
      </c>
      <c r="K14" s="6">
        <v>43987.62</v>
      </c>
      <c r="L14" s="6">
        <v>0</v>
      </c>
      <c r="M14" s="6">
        <v>0</v>
      </c>
      <c r="N14" s="16">
        <v>190098.39</v>
      </c>
      <c r="O14" s="6">
        <v>225.6</v>
      </c>
      <c r="P14" s="6">
        <v>143504.51999999999</v>
      </c>
      <c r="Q14" s="6">
        <v>42790.42</v>
      </c>
      <c r="R14" s="6">
        <v>0</v>
      </c>
      <c r="S14" s="6">
        <v>0</v>
      </c>
      <c r="T14" s="16">
        <v>186294.94</v>
      </c>
      <c r="U14" s="6">
        <v>4.29</v>
      </c>
      <c r="V14" s="6">
        <v>-8433.9500000000007</v>
      </c>
      <c r="W14" s="6">
        <v>4630.5000000000009</v>
      </c>
      <c r="X14" s="16">
        <v>-3803.45</v>
      </c>
    </row>
    <row r="15" spans="7:24" x14ac:dyDescent="0.25">
      <c r="G15" s="15"/>
      <c r="H15" s="6" t="s">
        <v>235</v>
      </c>
      <c r="I15" s="15">
        <v>1654.98</v>
      </c>
      <c r="J15" s="6">
        <v>1093458.8899999999</v>
      </c>
      <c r="K15" s="6">
        <v>367987.79</v>
      </c>
      <c r="L15" s="6">
        <v>0</v>
      </c>
      <c r="M15" s="6">
        <v>0</v>
      </c>
      <c r="N15" s="16">
        <v>1461446.68</v>
      </c>
      <c r="O15" s="6">
        <v>1644</v>
      </c>
      <c r="P15" s="6">
        <v>1041093.09</v>
      </c>
      <c r="Q15" s="6">
        <v>318505.08</v>
      </c>
      <c r="R15" s="6">
        <v>0</v>
      </c>
      <c r="S15" s="6">
        <v>0</v>
      </c>
      <c r="T15" s="16">
        <v>1359598.17</v>
      </c>
      <c r="U15" s="6">
        <v>-10.98</v>
      </c>
      <c r="V15" s="6">
        <v>-69803.240000000005</v>
      </c>
      <c r="W15" s="6">
        <v>-32045.26999999999</v>
      </c>
      <c r="X15" s="16">
        <v>-101848.51</v>
      </c>
    </row>
    <row r="16" spans="7:24" x14ac:dyDescent="0.25">
      <c r="G16" s="17" t="s">
        <v>92</v>
      </c>
      <c r="H16" s="18"/>
      <c r="I16" s="17">
        <v>3147.19</v>
      </c>
      <c r="J16" s="18">
        <v>2079439.2799999998</v>
      </c>
      <c r="K16" s="18">
        <v>690352.40999999992</v>
      </c>
      <c r="L16" s="18">
        <v>0</v>
      </c>
      <c r="M16" s="18">
        <v>0</v>
      </c>
      <c r="N16" s="19">
        <v>2769791.6900000004</v>
      </c>
      <c r="O16" s="18">
        <v>3132</v>
      </c>
      <c r="P16" s="18">
        <v>1984471.1099999999</v>
      </c>
      <c r="Q16" s="18">
        <v>605211.38</v>
      </c>
      <c r="R16" s="18">
        <v>0</v>
      </c>
      <c r="S16" s="18">
        <v>0</v>
      </c>
      <c r="T16" s="19">
        <v>2589682.4900000002</v>
      </c>
      <c r="U16" s="18">
        <v>-15.190000000000001</v>
      </c>
      <c r="V16" s="18">
        <v>-131139.99</v>
      </c>
      <c r="W16" s="18">
        <v>-48969.209999999992</v>
      </c>
      <c r="X16" s="19">
        <v>-180109.2</v>
      </c>
    </row>
    <row r="17" spans="7:24" x14ac:dyDescent="0.25">
      <c r="G17" s="15"/>
      <c r="H17" s="6"/>
      <c r="I17" s="15"/>
      <c r="J17" s="6"/>
      <c r="K17" s="6"/>
      <c r="L17" s="6"/>
      <c r="M17" s="6"/>
      <c r="N17" s="16"/>
      <c r="O17" s="6"/>
      <c r="P17" s="6"/>
      <c r="Q17" s="6"/>
      <c r="R17" s="6"/>
      <c r="S17" s="6"/>
      <c r="T17" s="16"/>
      <c r="U17" s="6"/>
      <c r="V17" s="6"/>
      <c r="W17" s="6"/>
      <c r="X17" s="16"/>
    </row>
    <row r="18" spans="7:24" x14ac:dyDescent="0.25">
      <c r="G18" s="14" t="s">
        <v>24</v>
      </c>
      <c r="H18" s="6" t="s">
        <v>236</v>
      </c>
      <c r="I18" s="15">
        <v>944.52</v>
      </c>
      <c r="J18" s="6">
        <v>648527.93000000005</v>
      </c>
      <c r="K18" s="6">
        <v>450272.79</v>
      </c>
      <c r="L18" s="6">
        <v>0</v>
      </c>
      <c r="M18" s="6">
        <v>0</v>
      </c>
      <c r="N18" s="16">
        <v>1098800.72</v>
      </c>
      <c r="O18" s="6">
        <v>926.32</v>
      </c>
      <c r="P18" s="6">
        <v>626759.30000000005</v>
      </c>
      <c r="Q18" s="6">
        <v>442997.44</v>
      </c>
      <c r="R18" s="6">
        <v>0</v>
      </c>
      <c r="S18" s="6">
        <v>0</v>
      </c>
      <c r="T18" s="16">
        <v>1069756.74</v>
      </c>
      <c r="U18" s="6">
        <v>-18.2</v>
      </c>
      <c r="V18" s="6">
        <v>-7761.17</v>
      </c>
      <c r="W18" s="6">
        <v>-21282.809999999998</v>
      </c>
      <c r="X18" s="16">
        <v>-29043.98</v>
      </c>
    </row>
    <row r="19" spans="7:24" x14ac:dyDescent="0.25">
      <c r="G19" s="15"/>
      <c r="H19" s="6" t="s">
        <v>237</v>
      </c>
      <c r="I19" s="15">
        <v>1781.48</v>
      </c>
      <c r="J19" s="6">
        <v>1180851.48</v>
      </c>
      <c r="K19" s="6">
        <v>221468.94</v>
      </c>
      <c r="L19" s="6">
        <v>0</v>
      </c>
      <c r="M19" s="6">
        <v>0</v>
      </c>
      <c r="N19" s="16">
        <v>1402320.42</v>
      </c>
      <c r="O19" s="6">
        <v>1724.85</v>
      </c>
      <c r="P19" s="6">
        <v>1125593.8700000001</v>
      </c>
      <c r="Q19" s="6">
        <v>268453</v>
      </c>
      <c r="R19" s="6">
        <v>0</v>
      </c>
      <c r="S19" s="6">
        <v>0</v>
      </c>
      <c r="T19" s="16">
        <v>1394046.87</v>
      </c>
      <c r="U19" s="6">
        <v>-56.63</v>
      </c>
      <c r="V19" s="6">
        <v>-10512.4</v>
      </c>
      <c r="W19" s="6">
        <v>2238.8500000000004</v>
      </c>
      <c r="X19" s="16">
        <v>-8273.5499999999993</v>
      </c>
    </row>
    <row r="20" spans="7:24" x14ac:dyDescent="0.25">
      <c r="G20" s="15"/>
      <c r="H20" s="6" t="s">
        <v>238</v>
      </c>
      <c r="I20" s="15">
        <v>2277.2399999999998</v>
      </c>
      <c r="J20" s="6">
        <v>1509465.31</v>
      </c>
      <c r="K20" s="6">
        <v>661770.77</v>
      </c>
      <c r="L20" s="6">
        <v>0</v>
      </c>
      <c r="M20" s="6">
        <v>0</v>
      </c>
      <c r="N20" s="16">
        <v>2171236.08</v>
      </c>
      <c r="O20" s="6">
        <v>2304.31</v>
      </c>
      <c r="P20" s="6">
        <v>1503402</v>
      </c>
      <c r="Q20" s="6">
        <v>685167.68</v>
      </c>
      <c r="R20" s="6">
        <v>0</v>
      </c>
      <c r="S20" s="6">
        <v>0</v>
      </c>
      <c r="T20" s="16">
        <v>2188569.6800000002</v>
      </c>
      <c r="U20" s="6">
        <v>27.07</v>
      </c>
      <c r="V20" s="6">
        <v>-16897.509999999998</v>
      </c>
      <c r="W20" s="6">
        <v>34231.11</v>
      </c>
      <c r="X20" s="16">
        <v>17333.599999999999</v>
      </c>
    </row>
    <row r="21" spans="7:24" x14ac:dyDescent="0.25">
      <c r="G21" s="15"/>
      <c r="H21" s="6" t="s">
        <v>239</v>
      </c>
      <c r="I21" s="15">
        <v>1145.54</v>
      </c>
      <c r="J21" s="6">
        <v>697759.12</v>
      </c>
      <c r="K21" s="6">
        <v>393600.55</v>
      </c>
      <c r="L21" s="6">
        <v>0</v>
      </c>
      <c r="M21" s="6">
        <v>0</v>
      </c>
      <c r="N21" s="16">
        <v>1091359.67</v>
      </c>
      <c r="O21" s="6">
        <v>1137.6600000000001</v>
      </c>
      <c r="P21" s="6">
        <v>686025.12</v>
      </c>
      <c r="Q21" s="6">
        <v>328832.03000000003</v>
      </c>
      <c r="R21" s="6">
        <v>0</v>
      </c>
      <c r="S21" s="6">
        <v>0</v>
      </c>
      <c r="T21" s="16">
        <v>1014857.15</v>
      </c>
      <c r="U21" s="6">
        <v>-7.88</v>
      </c>
      <c r="V21" s="6">
        <v>-7651.27</v>
      </c>
      <c r="W21" s="6">
        <v>-68851.25</v>
      </c>
      <c r="X21" s="16">
        <v>-76502.52</v>
      </c>
    </row>
    <row r="22" spans="7:24" x14ac:dyDescent="0.25">
      <c r="G22" s="15"/>
      <c r="H22" s="6" t="s">
        <v>240</v>
      </c>
      <c r="I22" s="15">
        <v>1132.97</v>
      </c>
      <c r="J22" s="6">
        <v>750987.55</v>
      </c>
      <c r="K22" s="6">
        <v>299381.31</v>
      </c>
      <c r="L22" s="6">
        <v>0</v>
      </c>
      <c r="M22" s="6">
        <v>0</v>
      </c>
      <c r="N22" s="16">
        <v>1050368.8600000001</v>
      </c>
      <c r="O22" s="6">
        <v>699.11</v>
      </c>
      <c r="P22" s="6">
        <v>455765.64</v>
      </c>
      <c r="Q22" s="6">
        <v>194705</v>
      </c>
      <c r="R22" s="6">
        <v>0</v>
      </c>
      <c r="S22" s="6">
        <v>909.34</v>
      </c>
      <c r="T22" s="16">
        <v>651379.98</v>
      </c>
      <c r="U22" s="6">
        <v>-433.86</v>
      </c>
      <c r="V22" s="6">
        <v>-3273.82</v>
      </c>
      <c r="W22" s="6">
        <v>-395715.06</v>
      </c>
      <c r="X22" s="16">
        <v>-398988.88</v>
      </c>
    </row>
    <row r="23" spans="7:24" x14ac:dyDescent="0.25">
      <c r="G23" s="15"/>
      <c r="H23" s="6" t="s">
        <v>241</v>
      </c>
      <c r="I23" s="15">
        <v>2542.9699999999998</v>
      </c>
      <c r="J23" s="6">
        <v>1744622.59</v>
      </c>
      <c r="K23" s="6">
        <v>889775.14</v>
      </c>
      <c r="L23" s="6">
        <v>0</v>
      </c>
      <c r="M23" s="6">
        <v>0</v>
      </c>
      <c r="N23" s="16">
        <v>2634397.73</v>
      </c>
      <c r="O23" s="6">
        <v>2524.08</v>
      </c>
      <c r="P23" s="6">
        <v>1707915.13</v>
      </c>
      <c r="Q23" s="6">
        <v>883382.29</v>
      </c>
      <c r="R23" s="6">
        <v>0</v>
      </c>
      <c r="S23" s="6">
        <v>0</v>
      </c>
      <c r="T23" s="16">
        <v>2591297.42</v>
      </c>
      <c r="U23" s="6">
        <v>-18.89</v>
      </c>
      <c r="V23" s="6">
        <v>-18871.400000000001</v>
      </c>
      <c r="W23" s="6">
        <v>-24228.909999999996</v>
      </c>
      <c r="X23" s="16">
        <v>-43100.31</v>
      </c>
    </row>
    <row r="24" spans="7:24" x14ac:dyDescent="0.25">
      <c r="G24" s="17" t="s">
        <v>35</v>
      </c>
      <c r="H24" s="18"/>
      <c r="I24" s="17">
        <v>9824.7199999999993</v>
      </c>
      <c r="J24" s="18">
        <v>6532213.9800000004</v>
      </c>
      <c r="K24" s="18">
        <v>2916269.5</v>
      </c>
      <c r="L24" s="18">
        <v>0</v>
      </c>
      <c r="M24" s="18">
        <v>0</v>
      </c>
      <c r="N24" s="19">
        <v>9448483.4800000004</v>
      </c>
      <c r="O24" s="18">
        <v>9316.3299999999981</v>
      </c>
      <c r="P24" s="18">
        <v>6105461.0599999996</v>
      </c>
      <c r="Q24" s="18">
        <v>2803537.4400000004</v>
      </c>
      <c r="R24" s="18">
        <v>0</v>
      </c>
      <c r="S24" s="18">
        <v>909.34</v>
      </c>
      <c r="T24" s="19">
        <v>8909907.8400000017</v>
      </c>
      <c r="U24" s="18">
        <v>-508.39</v>
      </c>
      <c r="V24" s="18">
        <v>-64967.570000000007</v>
      </c>
      <c r="W24" s="18">
        <v>-473608.06999999995</v>
      </c>
      <c r="X24" s="19">
        <v>-538575.64</v>
      </c>
    </row>
    <row r="25" spans="7:24" x14ac:dyDescent="0.25">
      <c r="G25" s="15"/>
      <c r="H25" s="6"/>
      <c r="I25" s="15"/>
      <c r="J25" s="6"/>
      <c r="K25" s="6"/>
      <c r="L25" s="6"/>
      <c r="M25" s="6"/>
      <c r="N25" s="16"/>
      <c r="O25" s="6"/>
      <c r="P25" s="6"/>
      <c r="Q25" s="6"/>
      <c r="R25" s="6"/>
      <c r="S25" s="6"/>
      <c r="T25" s="16"/>
      <c r="U25" s="6"/>
      <c r="V25" s="6"/>
      <c r="W25" s="6"/>
      <c r="X25" s="16"/>
    </row>
    <row r="26" spans="7:24" x14ac:dyDescent="0.25">
      <c r="G26" s="14" t="s">
        <v>25</v>
      </c>
      <c r="H26" s="6"/>
      <c r="I26" s="15"/>
      <c r="J26" s="6"/>
      <c r="K26" s="6"/>
      <c r="L26" s="6"/>
      <c r="M26" s="6"/>
      <c r="N26" s="16"/>
      <c r="O26" s="6"/>
      <c r="P26" s="6"/>
      <c r="Q26" s="6"/>
      <c r="R26" s="6"/>
      <c r="S26" s="6"/>
      <c r="T26" s="16"/>
      <c r="U26" s="6">
        <v>0</v>
      </c>
      <c r="V26" s="6">
        <v>0</v>
      </c>
      <c r="W26" s="6">
        <v>0</v>
      </c>
      <c r="X26" s="16">
        <v>0</v>
      </c>
    </row>
    <row r="27" spans="7:24" x14ac:dyDescent="0.25">
      <c r="G27" s="20" t="s">
        <v>561</v>
      </c>
      <c r="H27" s="6" t="s">
        <v>37</v>
      </c>
      <c r="I27" s="15">
        <v>0</v>
      </c>
      <c r="J27" s="6">
        <v>0</v>
      </c>
      <c r="K27" s="6">
        <v>0</v>
      </c>
      <c r="L27" s="6">
        <v>0</v>
      </c>
      <c r="M27" s="6">
        <v>37663.919999999998</v>
      </c>
      <c r="N27" s="16">
        <v>37663.919999999998</v>
      </c>
      <c r="O27" s="6">
        <v>0</v>
      </c>
      <c r="P27" s="6">
        <v>0</v>
      </c>
      <c r="Q27" s="6">
        <v>0</v>
      </c>
      <c r="R27" s="6">
        <v>0</v>
      </c>
      <c r="S27" s="6">
        <v>34575.47</v>
      </c>
      <c r="T27" s="16">
        <v>34575.47</v>
      </c>
      <c r="U27" s="6">
        <v>0</v>
      </c>
      <c r="V27" s="6">
        <v>-3024.34</v>
      </c>
      <c r="W27" s="6">
        <v>-64.109999999999673</v>
      </c>
      <c r="X27" s="16">
        <v>-3088.45</v>
      </c>
    </row>
    <row r="28" spans="7:24" x14ac:dyDescent="0.25">
      <c r="G28" s="20" t="s">
        <v>61</v>
      </c>
      <c r="H28" s="6" t="s">
        <v>36</v>
      </c>
      <c r="I28" s="15">
        <v>0</v>
      </c>
      <c r="J28" s="6">
        <v>0</v>
      </c>
      <c r="K28" s="6">
        <v>0</v>
      </c>
      <c r="L28" s="6">
        <v>3060.91</v>
      </c>
      <c r="M28" s="6">
        <v>0</v>
      </c>
      <c r="N28" s="16">
        <v>3060.91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16">
        <v>0</v>
      </c>
      <c r="U28" s="6">
        <v>0</v>
      </c>
      <c r="V28" s="6">
        <v>0</v>
      </c>
      <c r="W28" s="6">
        <v>-3060.91</v>
      </c>
      <c r="X28" s="16">
        <v>-3060.91</v>
      </c>
    </row>
    <row r="29" spans="7:24" x14ac:dyDescent="0.25">
      <c r="G29" s="20" t="s">
        <v>556</v>
      </c>
      <c r="H29" s="6" t="s">
        <v>37</v>
      </c>
      <c r="I29" s="15">
        <v>0</v>
      </c>
      <c r="J29" s="6">
        <v>0</v>
      </c>
      <c r="K29" s="6">
        <v>0</v>
      </c>
      <c r="L29" s="6">
        <v>0</v>
      </c>
      <c r="M29" s="6">
        <v>0</v>
      </c>
      <c r="N29" s="16">
        <v>0</v>
      </c>
      <c r="O29" s="6">
        <v>0</v>
      </c>
      <c r="P29" s="6">
        <v>0</v>
      </c>
      <c r="Q29" s="6">
        <v>0</v>
      </c>
      <c r="R29" s="6">
        <v>0</v>
      </c>
      <c r="S29" s="6">
        <v>140834.20000000001</v>
      </c>
      <c r="T29" s="16">
        <v>140834.20000000001</v>
      </c>
      <c r="U29" s="6">
        <v>0</v>
      </c>
      <c r="V29" s="6">
        <v>-2953.83</v>
      </c>
      <c r="W29" s="6">
        <v>143788.03</v>
      </c>
      <c r="X29" s="16">
        <v>140834.20000000001</v>
      </c>
    </row>
    <row r="30" spans="7:24" x14ac:dyDescent="0.25">
      <c r="G30" s="17" t="s">
        <v>38</v>
      </c>
      <c r="H30" s="18"/>
      <c r="I30" s="17">
        <v>0</v>
      </c>
      <c r="J30" s="18">
        <v>0</v>
      </c>
      <c r="K30" s="18">
        <v>0</v>
      </c>
      <c r="L30" s="18">
        <v>3060.91</v>
      </c>
      <c r="M30" s="18">
        <v>37663.919999999998</v>
      </c>
      <c r="N30" s="19">
        <v>40724.83</v>
      </c>
      <c r="O30" s="18">
        <v>0</v>
      </c>
      <c r="P30" s="18">
        <v>0</v>
      </c>
      <c r="Q30" s="18">
        <v>0</v>
      </c>
      <c r="R30" s="18">
        <v>0</v>
      </c>
      <c r="S30" s="18">
        <v>175409.67</v>
      </c>
      <c r="T30" s="19">
        <v>175409.67</v>
      </c>
      <c r="U30" s="18">
        <v>0</v>
      </c>
      <c r="V30" s="18">
        <v>-5978.17</v>
      </c>
      <c r="W30" s="18">
        <v>140663.01</v>
      </c>
      <c r="X30" s="19">
        <v>134684.84000000003</v>
      </c>
    </row>
    <row r="31" spans="7:24" x14ac:dyDescent="0.25">
      <c r="G31" s="15"/>
      <c r="H31" s="6"/>
      <c r="I31" s="15"/>
      <c r="J31" s="6"/>
      <c r="K31" s="6"/>
      <c r="L31" s="6"/>
      <c r="M31" s="6"/>
      <c r="N31" s="16"/>
      <c r="O31" s="6"/>
      <c r="P31" s="6"/>
      <c r="Q31" s="6"/>
      <c r="R31" s="6"/>
      <c r="S31" s="6"/>
      <c r="T31" s="16"/>
      <c r="U31" s="6"/>
      <c r="V31" s="6"/>
      <c r="W31" s="6"/>
      <c r="X31" s="16"/>
    </row>
    <row r="32" spans="7:24" x14ac:dyDescent="0.25">
      <c r="G32" s="14" t="s">
        <v>26</v>
      </c>
      <c r="H32" s="6" t="s">
        <v>566</v>
      </c>
      <c r="I32" s="15">
        <v>124.69</v>
      </c>
      <c r="J32" s="6">
        <v>104582.87</v>
      </c>
      <c r="K32" s="6">
        <v>0</v>
      </c>
      <c r="L32" s="6">
        <v>0</v>
      </c>
      <c r="M32" s="6">
        <v>0</v>
      </c>
      <c r="N32" s="16">
        <v>104582.87</v>
      </c>
      <c r="O32" s="6">
        <v>106.47</v>
      </c>
      <c r="P32" s="6">
        <v>93948.09</v>
      </c>
      <c r="Q32" s="6">
        <v>0</v>
      </c>
      <c r="R32" s="6">
        <v>0</v>
      </c>
      <c r="S32" s="6">
        <v>0</v>
      </c>
      <c r="T32" s="16">
        <v>93948.09</v>
      </c>
      <c r="U32" s="6">
        <v>-18.22</v>
      </c>
      <c r="V32" s="6">
        <v>-597</v>
      </c>
      <c r="W32" s="6">
        <v>-10037.780000000001</v>
      </c>
      <c r="X32" s="16">
        <v>-10634.78</v>
      </c>
    </row>
    <row r="33" spans="7:24" x14ac:dyDescent="0.25">
      <c r="G33" s="15"/>
      <c r="H33" s="6" t="s">
        <v>39</v>
      </c>
      <c r="I33" s="15">
        <v>758.64</v>
      </c>
      <c r="J33" s="6">
        <v>749946.39</v>
      </c>
      <c r="K33" s="6">
        <v>0</v>
      </c>
      <c r="L33" s="6">
        <v>0</v>
      </c>
      <c r="M33" s="6">
        <v>0</v>
      </c>
      <c r="N33" s="16">
        <v>749946.39</v>
      </c>
      <c r="O33" s="6">
        <v>777.46</v>
      </c>
      <c r="P33" s="6">
        <v>751379.91</v>
      </c>
      <c r="Q33" s="6">
        <v>0</v>
      </c>
      <c r="R33" s="6">
        <v>0</v>
      </c>
      <c r="S33" s="6">
        <v>0</v>
      </c>
      <c r="T33" s="16">
        <v>751379.91</v>
      </c>
      <c r="U33" s="6">
        <v>18.82</v>
      </c>
      <c r="V33" s="6">
        <v>-4590.62</v>
      </c>
      <c r="W33" s="6">
        <v>6024.1399999999994</v>
      </c>
      <c r="X33" s="16">
        <v>1433.52</v>
      </c>
    </row>
    <row r="34" spans="7:24" x14ac:dyDescent="0.25">
      <c r="G34" s="15"/>
      <c r="H34" s="6" t="s">
        <v>40</v>
      </c>
      <c r="I34" s="15">
        <v>647.22</v>
      </c>
      <c r="J34" s="6">
        <v>640230.13</v>
      </c>
      <c r="K34" s="6">
        <v>0</v>
      </c>
      <c r="L34" s="6">
        <v>0</v>
      </c>
      <c r="M34" s="6">
        <v>0</v>
      </c>
      <c r="N34" s="16">
        <v>640230.13</v>
      </c>
      <c r="O34" s="6">
        <v>611.54</v>
      </c>
      <c r="P34" s="6">
        <v>590834.16</v>
      </c>
      <c r="Q34" s="6">
        <v>0</v>
      </c>
      <c r="R34" s="6">
        <v>0</v>
      </c>
      <c r="S34" s="6">
        <v>0</v>
      </c>
      <c r="T34" s="16">
        <v>590834.16</v>
      </c>
      <c r="U34" s="6">
        <v>-35.68</v>
      </c>
      <c r="V34" s="6">
        <v>-3586.82</v>
      </c>
      <c r="W34" s="6">
        <v>-45809.15</v>
      </c>
      <c r="X34" s="16">
        <v>-49395.97</v>
      </c>
    </row>
    <row r="35" spans="7:24" x14ac:dyDescent="0.25">
      <c r="G35" s="15"/>
      <c r="H35" s="6" t="s">
        <v>45</v>
      </c>
      <c r="I35" s="15">
        <v>253.17</v>
      </c>
      <c r="J35" s="6">
        <v>250440.1</v>
      </c>
      <c r="K35" s="6">
        <v>0</v>
      </c>
      <c r="L35" s="6">
        <v>0</v>
      </c>
      <c r="M35" s="6">
        <v>0</v>
      </c>
      <c r="N35" s="16">
        <v>250440.1</v>
      </c>
      <c r="O35" s="6">
        <v>263.79000000000002</v>
      </c>
      <c r="P35" s="6">
        <v>254926.44</v>
      </c>
      <c r="Q35" s="6">
        <v>0</v>
      </c>
      <c r="R35" s="6">
        <v>0</v>
      </c>
      <c r="S35" s="6">
        <v>0</v>
      </c>
      <c r="T35" s="16">
        <v>254926.44</v>
      </c>
      <c r="U35" s="6">
        <v>10.62</v>
      </c>
      <c r="V35" s="6">
        <v>-1566.64</v>
      </c>
      <c r="W35" s="6">
        <v>6052.9800000000005</v>
      </c>
      <c r="X35" s="16">
        <v>4486.34</v>
      </c>
    </row>
    <row r="36" spans="7:24" x14ac:dyDescent="0.25">
      <c r="G36" s="15"/>
      <c r="H36" s="6" t="s">
        <v>46</v>
      </c>
      <c r="I36" s="15">
        <v>627.51</v>
      </c>
      <c r="J36" s="6">
        <v>620740.62</v>
      </c>
      <c r="K36" s="6">
        <v>0</v>
      </c>
      <c r="L36" s="6">
        <v>0</v>
      </c>
      <c r="M36" s="6">
        <v>0</v>
      </c>
      <c r="N36" s="16">
        <v>620740.62</v>
      </c>
      <c r="O36" s="6">
        <v>628.69000000000005</v>
      </c>
      <c r="P36" s="6">
        <v>607883.53</v>
      </c>
      <c r="Q36" s="6">
        <v>0</v>
      </c>
      <c r="R36" s="6">
        <v>0</v>
      </c>
      <c r="S36" s="6">
        <v>0</v>
      </c>
      <c r="T36" s="16">
        <v>607883.53</v>
      </c>
      <c r="U36" s="6">
        <v>1.18</v>
      </c>
      <c r="V36" s="6">
        <v>-3688.97</v>
      </c>
      <c r="W36" s="6">
        <v>-9168.1200000000008</v>
      </c>
      <c r="X36" s="16">
        <v>-12857.09</v>
      </c>
    </row>
    <row r="37" spans="7:24" x14ac:dyDescent="0.25">
      <c r="G37" s="15"/>
      <c r="H37" s="6" t="s">
        <v>47</v>
      </c>
      <c r="I37" s="15">
        <v>928.96</v>
      </c>
      <c r="J37" s="6">
        <v>918930</v>
      </c>
      <c r="K37" s="6">
        <v>0</v>
      </c>
      <c r="L37" s="6">
        <v>0</v>
      </c>
      <c r="M37" s="6">
        <v>0</v>
      </c>
      <c r="N37" s="16">
        <v>918930</v>
      </c>
      <c r="O37" s="6">
        <v>938.19</v>
      </c>
      <c r="P37" s="6">
        <v>907046.69</v>
      </c>
      <c r="Q37" s="6">
        <v>0</v>
      </c>
      <c r="R37" s="6">
        <v>0</v>
      </c>
      <c r="S37" s="6">
        <v>0</v>
      </c>
      <c r="T37" s="16">
        <v>907046.69</v>
      </c>
      <c r="U37" s="6">
        <v>9.23</v>
      </c>
      <c r="V37" s="6">
        <v>-5518.95</v>
      </c>
      <c r="W37" s="6">
        <v>-6364.36</v>
      </c>
      <c r="X37" s="16">
        <v>-11883.31</v>
      </c>
    </row>
    <row r="38" spans="7:24" x14ac:dyDescent="0.25">
      <c r="G38" s="15"/>
      <c r="H38" s="6" t="s">
        <v>48</v>
      </c>
      <c r="I38" s="15">
        <v>899.58</v>
      </c>
      <c r="J38" s="6">
        <v>849040.05</v>
      </c>
      <c r="K38" s="6">
        <v>0</v>
      </c>
      <c r="L38" s="6">
        <v>0</v>
      </c>
      <c r="M38" s="6">
        <v>0</v>
      </c>
      <c r="N38" s="16">
        <v>849040.05</v>
      </c>
      <c r="O38" s="6">
        <v>918.45</v>
      </c>
      <c r="P38" s="6">
        <v>848739.76</v>
      </c>
      <c r="Q38" s="6">
        <v>0</v>
      </c>
      <c r="R38" s="6">
        <v>0</v>
      </c>
      <c r="S38" s="6">
        <v>0</v>
      </c>
      <c r="T38" s="16">
        <v>848739.76</v>
      </c>
      <c r="U38" s="6">
        <v>18.87</v>
      </c>
      <c r="V38" s="6">
        <v>-5186.3900000000003</v>
      </c>
      <c r="W38" s="6">
        <v>4886.1000000000004</v>
      </c>
      <c r="X38" s="16">
        <v>-300.29000000000002</v>
      </c>
    </row>
    <row r="39" spans="7:24" x14ac:dyDescent="0.25">
      <c r="G39" s="15"/>
      <c r="H39" s="6" t="s">
        <v>49</v>
      </c>
      <c r="I39" s="15">
        <v>896.48</v>
      </c>
      <c r="J39" s="6">
        <v>846862.49</v>
      </c>
      <c r="K39" s="6">
        <v>0</v>
      </c>
      <c r="L39" s="6">
        <v>0</v>
      </c>
      <c r="M39" s="6">
        <v>0</v>
      </c>
      <c r="N39" s="16">
        <v>846862.49</v>
      </c>
      <c r="O39" s="6">
        <v>919.23</v>
      </c>
      <c r="P39" s="6">
        <v>849281.8</v>
      </c>
      <c r="Q39" s="6">
        <v>0</v>
      </c>
      <c r="R39" s="6">
        <v>0</v>
      </c>
      <c r="S39" s="6">
        <v>0</v>
      </c>
      <c r="T39" s="16">
        <v>849281.8</v>
      </c>
      <c r="U39" s="6">
        <v>22.75</v>
      </c>
      <c r="V39" s="6">
        <v>-5187.01</v>
      </c>
      <c r="W39" s="6">
        <v>7606.32</v>
      </c>
      <c r="X39" s="16">
        <v>2419.31</v>
      </c>
    </row>
    <row r="40" spans="7:24" x14ac:dyDescent="0.25">
      <c r="G40" s="15"/>
      <c r="H40" s="6" t="s">
        <v>50</v>
      </c>
      <c r="I40" s="15">
        <v>928.99</v>
      </c>
      <c r="J40" s="6">
        <v>869665.76</v>
      </c>
      <c r="K40" s="6">
        <v>0</v>
      </c>
      <c r="L40" s="6">
        <v>0</v>
      </c>
      <c r="M40" s="6">
        <v>0</v>
      </c>
      <c r="N40" s="16">
        <v>869665.76</v>
      </c>
      <c r="O40" s="6">
        <v>948.55</v>
      </c>
      <c r="P40" s="6">
        <v>869506.11</v>
      </c>
      <c r="Q40" s="6">
        <v>0</v>
      </c>
      <c r="R40" s="6">
        <v>0</v>
      </c>
      <c r="S40" s="6">
        <v>0</v>
      </c>
      <c r="T40" s="16">
        <v>869506.11</v>
      </c>
      <c r="U40" s="6">
        <v>19.559999999999999</v>
      </c>
      <c r="V40" s="6">
        <v>-5304.55</v>
      </c>
      <c r="W40" s="6">
        <v>5144.9000000000005</v>
      </c>
      <c r="X40" s="16">
        <v>-159.65</v>
      </c>
    </row>
    <row r="41" spans="7:24" x14ac:dyDescent="0.25">
      <c r="G41" s="15"/>
      <c r="H41" s="6" t="s">
        <v>242</v>
      </c>
      <c r="I41" s="15">
        <v>1224.73</v>
      </c>
      <c r="J41" s="6">
        <v>1077110.6299999999</v>
      </c>
      <c r="K41" s="6">
        <v>0</v>
      </c>
      <c r="L41" s="6">
        <v>0</v>
      </c>
      <c r="M41" s="6">
        <v>0</v>
      </c>
      <c r="N41" s="16">
        <v>1077110.6299999999</v>
      </c>
      <c r="O41" s="6">
        <v>1242.03</v>
      </c>
      <c r="P41" s="6">
        <v>1072276.6299999999</v>
      </c>
      <c r="Q41" s="6">
        <v>0</v>
      </c>
      <c r="R41" s="6">
        <v>0</v>
      </c>
      <c r="S41" s="6">
        <v>0</v>
      </c>
      <c r="T41" s="16">
        <v>1072276.6299999999</v>
      </c>
      <c r="U41" s="6">
        <v>17.3</v>
      </c>
      <c r="V41" s="6">
        <v>-6557.48</v>
      </c>
      <c r="W41" s="6">
        <v>1723.4799999999996</v>
      </c>
      <c r="X41" s="16">
        <v>-4834</v>
      </c>
    </row>
    <row r="42" spans="7:24" x14ac:dyDescent="0.25">
      <c r="G42" s="15"/>
      <c r="H42" s="6" t="s">
        <v>243</v>
      </c>
      <c r="I42" s="15">
        <v>913.23</v>
      </c>
      <c r="J42" s="6">
        <v>858609.63</v>
      </c>
      <c r="K42" s="6">
        <v>0</v>
      </c>
      <c r="L42" s="6">
        <v>0</v>
      </c>
      <c r="M42" s="6">
        <v>0</v>
      </c>
      <c r="N42" s="16">
        <v>858609.63</v>
      </c>
      <c r="O42" s="6">
        <v>936.49</v>
      </c>
      <c r="P42" s="6">
        <v>861203.74</v>
      </c>
      <c r="Q42" s="6">
        <v>0</v>
      </c>
      <c r="R42" s="6">
        <v>0</v>
      </c>
      <c r="S42" s="6">
        <v>0</v>
      </c>
      <c r="T42" s="16">
        <v>861203.74</v>
      </c>
      <c r="U42" s="6">
        <v>23.26</v>
      </c>
      <c r="V42" s="6">
        <v>-5257.26</v>
      </c>
      <c r="W42" s="6">
        <v>7851.3700000000008</v>
      </c>
      <c r="X42" s="16">
        <v>2594.11</v>
      </c>
    </row>
    <row r="43" spans="7:24" x14ac:dyDescent="0.25">
      <c r="G43" s="15"/>
      <c r="H43" s="6" t="s">
        <v>244</v>
      </c>
      <c r="I43" s="15">
        <v>919.14</v>
      </c>
      <c r="J43" s="6">
        <v>862755.69</v>
      </c>
      <c r="K43" s="6">
        <v>0</v>
      </c>
      <c r="L43" s="6">
        <v>0</v>
      </c>
      <c r="M43" s="6">
        <v>0</v>
      </c>
      <c r="N43" s="16">
        <v>862755.69</v>
      </c>
      <c r="O43" s="6">
        <v>939.09</v>
      </c>
      <c r="P43" s="6">
        <v>862987.76</v>
      </c>
      <c r="Q43" s="6">
        <v>0</v>
      </c>
      <c r="R43" s="6">
        <v>0</v>
      </c>
      <c r="S43" s="6">
        <v>0</v>
      </c>
      <c r="T43" s="16">
        <v>862987.76</v>
      </c>
      <c r="U43" s="6">
        <v>19.95</v>
      </c>
      <c r="V43" s="6">
        <v>-5272.02</v>
      </c>
      <c r="W43" s="6">
        <v>5504.09</v>
      </c>
      <c r="X43" s="16">
        <v>232.07</v>
      </c>
    </row>
    <row r="44" spans="7:24" x14ac:dyDescent="0.25">
      <c r="G44" s="15"/>
      <c r="H44" s="6" t="s">
        <v>51</v>
      </c>
      <c r="I44" s="15">
        <v>807.91</v>
      </c>
      <c r="J44" s="6">
        <v>784735.39</v>
      </c>
      <c r="K44" s="6">
        <v>0</v>
      </c>
      <c r="L44" s="6">
        <v>0</v>
      </c>
      <c r="M44" s="6">
        <v>0</v>
      </c>
      <c r="N44" s="16">
        <v>784735.39</v>
      </c>
      <c r="O44" s="6">
        <v>782.8</v>
      </c>
      <c r="P44" s="6">
        <v>754721.04</v>
      </c>
      <c r="Q44" s="6">
        <v>0</v>
      </c>
      <c r="R44" s="6">
        <v>0</v>
      </c>
      <c r="S44" s="6">
        <v>0</v>
      </c>
      <c r="T44" s="16">
        <v>754721.04</v>
      </c>
      <c r="U44" s="6">
        <v>-25.11</v>
      </c>
      <c r="V44" s="6">
        <v>-4548.9399999999996</v>
      </c>
      <c r="W44" s="6">
        <v>-25465.41</v>
      </c>
      <c r="X44" s="16">
        <v>-30014.35</v>
      </c>
    </row>
    <row r="45" spans="7:24" x14ac:dyDescent="0.25">
      <c r="G45" s="15"/>
      <c r="H45" s="6" t="s">
        <v>245</v>
      </c>
      <c r="I45" s="15">
        <v>919.14</v>
      </c>
      <c r="J45" s="6">
        <v>862755.69</v>
      </c>
      <c r="K45" s="6">
        <v>0</v>
      </c>
      <c r="L45" s="6">
        <v>0</v>
      </c>
      <c r="M45" s="6">
        <v>0</v>
      </c>
      <c r="N45" s="16">
        <v>862755.69</v>
      </c>
      <c r="O45" s="6">
        <v>939.97</v>
      </c>
      <c r="P45" s="6">
        <v>863602.83</v>
      </c>
      <c r="Q45" s="6">
        <v>0</v>
      </c>
      <c r="R45" s="6">
        <v>0</v>
      </c>
      <c r="S45" s="6">
        <v>0</v>
      </c>
      <c r="T45" s="16">
        <v>863602.83</v>
      </c>
      <c r="U45" s="6">
        <v>20.83</v>
      </c>
      <c r="V45" s="6">
        <v>-5277.03</v>
      </c>
      <c r="W45" s="6">
        <v>6124.17</v>
      </c>
      <c r="X45" s="16">
        <v>847.14</v>
      </c>
    </row>
    <row r="46" spans="7:24" x14ac:dyDescent="0.25">
      <c r="G46" s="15"/>
      <c r="H46" s="6" t="s">
        <v>246</v>
      </c>
      <c r="I46" s="15">
        <v>781.19</v>
      </c>
      <c r="J46" s="6">
        <v>772758.73</v>
      </c>
      <c r="K46" s="6">
        <v>0</v>
      </c>
      <c r="L46" s="6">
        <v>0</v>
      </c>
      <c r="M46" s="6">
        <v>0</v>
      </c>
      <c r="N46" s="16">
        <v>772758.73</v>
      </c>
      <c r="O46" s="6">
        <v>783.35</v>
      </c>
      <c r="P46" s="6">
        <v>757356.96</v>
      </c>
      <c r="Q46" s="6">
        <v>0</v>
      </c>
      <c r="R46" s="6">
        <v>0</v>
      </c>
      <c r="S46" s="6">
        <v>0</v>
      </c>
      <c r="T46" s="16">
        <v>757356.96</v>
      </c>
      <c r="U46" s="6">
        <v>2.16</v>
      </c>
      <c r="V46" s="6">
        <v>-4596.6099999999997</v>
      </c>
      <c r="W46" s="6">
        <v>-10805.16</v>
      </c>
      <c r="X46" s="16">
        <v>-15401.77</v>
      </c>
    </row>
    <row r="47" spans="7:24" x14ac:dyDescent="0.25">
      <c r="G47" s="15"/>
      <c r="H47" s="6" t="s">
        <v>247</v>
      </c>
      <c r="I47" s="15">
        <v>591.15</v>
      </c>
      <c r="J47" s="6">
        <v>632696.43999999994</v>
      </c>
      <c r="K47" s="6">
        <v>0</v>
      </c>
      <c r="L47" s="6">
        <v>0</v>
      </c>
      <c r="M47" s="6">
        <v>0</v>
      </c>
      <c r="N47" s="16">
        <v>632696.43999999994</v>
      </c>
      <c r="O47" s="6">
        <v>586.38</v>
      </c>
      <c r="P47" s="6">
        <v>619186.18999999994</v>
      </c>
      <c r="Q47" s="6">
        <v>0</v>
      </c>
      <c r="R47" s="6">
        <v>0</v>
      </c>
      <c r="S47" s="6">
        <v>0</v>
      </c>
      <c r="T47" s="16">
        <v>619186.18999999994</v>
      </c>
      <c r="U47" s="6">
        <v>-4.7699999999999996</v>
      </c>
      <c r="V47" s="6">
        <v>-3747.59</v>
      </c>
      <c r="W47" s="6">
        <v>-9762.66</v>
      </c>
      <c r="X47" s="16">
        <v>-13510.25</v>
      </c>
    </row>
    <row r="48" spans="7:24" x14ac:dyDescent="0.25">
      <c r="G48" s="15"/>
      <c r="H48" s="6" t="s">
        <v>52</v>
      </c>
      <c r="I48" s="15">
        <v>741.89</v>
      </c>
      <c r="J48" s="6">
        <v>738432.61</v>
      </c>
      <c r="K48" s="6">
        <v>0</v>
      </c>
      <c r="L48" s="6">
        <v>0</v>
      </c>
      <c r="M48" s="6">
        <v>0</v>
      </c>
      <c r="N48" s="16">
        <v>738432.61</v>
      </c>
      <c r="O48" s="6">
        <v>743.08</v>
      </c>
      <c r="P48" s="6">
        <v>727473.74</v>
      </c>
      <c r="Q48" s="6">
        <v>0</v>
      </c>
      <c r="R48" s="6">
        <v>0</v>
      </c>
      <c r="S48" s="6">
        <v>0</v>
      </c>
      <c r="T48" s="16">
        <v>727473.74</v>
      </c>
      <c r="U48" s="6">
        <v>1.19</v>
      </c>
      <c r="V48" s="6">
        <v>-4419.21</v>
      </c>
      <c r="W48" s="6">
        <v>-6539.6600000000008</v>
      </c>
      <c r="X48" s="16">
        <v>-10958.87</v>
      </c>
    </row>
    <row r="49" spans="7:24" x14ac:dyDescent="0.25">
      <c r="G49" s="15"/>
      <c r="H49" s="6" t="s">
        <v>53</v>
      </c>
      <c r="I49" s="15">
        <v>702.48</v>
      </c>
      <c r="J49" s="6">
        <v>710789.17</v>
      </c>
      <c r="K49" s="6">
        <v>0</v>
      </c>
      <c r="L49" s="6">
        <v>0</v>
      </c>
      <c r="M49" s="6">
        <v>0</v>
      </c>
      <c r="N49" s="16">
        <v>710789.17</v>
      </c>
      <c r="O49" s="6">
        <v>721.21</v>
      </c>
      <c r="P49" s="6">
        <v>712490.01</v>
      </c>
      <c r="Q49" s="6">
        <v>0</v>
      </c>
      <c r="R49" s="6">
        <v>0</v>
      </c>
      <c r="S49" s="6">
        <v>0</v>
      </c>
      <c r="T49" s="16">
        <v>712490.01</v>
      </c>
      <c r="U49" s="6">
        <v>18.73</v>
      </c>
      <c r="V49" s="6">
        <v>-4352.22</v>
      </c>
      <c r="W49" s="6">
        <v>6053.06</v>
      </c>
      <c r="X49" s="16">
        <v>1700.84</v>
      </c>
    </row>
    <row r="50" spans="7:24" x14ac:dyDescent="0.25">
      <c r="G50" s="15"/>
      <c r="H50" s="6" t="s">
        <v>54</v>
      </c>
      <c r="I50" s="15">
        <v>677.85</v>
      </c>
      <c r="J50" s="6">
        <v>693512.02</v>
      </c>
      <c r="K50" s="6">
        <v>0</v>
      </c>
      <c r="L50" s="6">
        <v>0</v>
      </c>
      <c r="M50" s="6">
        <v>0</v>
      </c>
      <c r="N50" s="16">
        <v>693512.02</v>
      </c>
      <c r="O50" s="6">
        <v>687.85</v>
      </c>
      <c r="P50" s="6">
        <v>689387.25</v>
      </c>
      <c r="Q50" s="6">
        <v>0</v>
      </c>
      <c r="R50" s="6">
        <v>0</v>
      </c>
      <c r="S50" s="6">
        <v>0</v>
      </c>
      <c r="T50" s="16">
        <v>689387.25</v>
      </c>
      <c r="U50" s="6">
        <v>10</v>
      </c>
      <c r="V50" s="6">
        <v>-4199.24</v>
      </c>
      <c r="W50" s="6">
        <v>74.469999999999345</v>
      </c>
      <c r="X50" s="16">
        <v>-4124.7700000000004</v>
      </c>
    </row>
    <row r="51" spans="7:24" x14ac:dyDescent="0.25">
      <c r="G51" s="15"/>
      <c r="H51" s="6" t="s">
        <v>55</v>
      </c>
      <c r="I51" s="15">
        <v>593.12</v>
      </c>
      <c r="J51" s="6">
        <v>634078.62</v>
      </c>
      <c r="K51" s="6">
        <v>0</v>
      </c>
      <c r="L51" s="6">
        <v>0</v>
      </c>
      <c r="M51" s="6">
        <v>0</v>
      </c>
      <c r="N51" s="16">
        <v>634078.62</v>
      </c>
      <c r="O51" s="6">
        <v>594.51</v>
      </c>
      <c r="P51" s="6">
        <v>624848.61</v>
      </c>
      <c r="Q51" s="6">
        <v>0</v>
      </c>
      <c r="R51" s="6">
        <v>0</v>
      </c>
      <c r="S51" s="6">
        <v>0</v>
      </c>
      <c r="T51" s="16">
        <v>624848.61</v>
      </c>
      <c r="U51" s="6">
        <v>1.39</v>
      </c>
      <c r="V51" s="6">
        <v>-3790.97</v>
      </c>
      <c r="W51" s="6">
        <v>-5439.0400000000009</v>
      </c>
      <c r="X51" s="16">
        <v>-9230.01</v>
      </c>
    </row>
    <row r="52" spans="7:24" x14ac:dyDescent="0.25">
      <c r="G52" s="15"/>
      <c r="H52" s="6" t="s">
        <v>56</v>
      </c>
      <c r="I52" s="15">
        <v>712.23</v>
      </c>
      <c r="J52" s="6">
        <v>704545.48</v>
      </c>
      <c r="K52" s="6">
        <v>0</v>
      </c>
      <c r="L52" s="6">
        <v>0</v>
      </c>
      <c r="M52" s="6">
        <v>0</v>
      </c>
      <c r="N52" s="16">
        <v>704545.48</v>
      </c>
      <c r="O52" s="6">
        <v>721.06</v>
      </c>
      <c r="P52" s="6">
        <v>697102.62</v>
      </c>
      <c r="Q52" s="6">
        <v>0</v>
      </c>
      <c r="R52" s="6">
        <v>0</v>
      </c>
      <c r="S52" s="6">
        <v>0</v>
      </c>
      <c r="T52" s="16">
        <v>697102.62</v>
      </c>
      <c r="U52" s="6">
        <v>8.83</v>
      </c>
      <c r="V52" s="6">
        <v>-4244.8999999999996</v>
      </c>
      <c r="W52" s="6">
        <v>-3197.96</v>
      </c>
      <c r="X52" s="16">
        <v>-7442.86</v>
      </c>
    </row>
    <row r="53" spans="7:24" x14ac:dyDescent="0.25">
      <c r="G53" s="15"/>
      <c r="H53" s="6" t="s">
        <v>57</v>
      </c>
      <c r="I53" s="15">
        <v>682.68</v>
      </c>
      <c r="J53" s="6">
        <v>675311.23</v>
      </c>
      <c r="K53" s="6">
        <v>0</v>
      </c>
      <c r="L53" s="6">
        <v>0</v>
      </c>
      <c r="M53" s="6">
        <v>0</v>
      </c>
      <c r="N53" s="16">
        <v>675311.23</v>
      </c>
      <c r="O53" s="6">
        <v>700.49</v>
      </c>
      <c r="P53" s="6">
        <v>677150.04</v>
      </c>
      <c r="Q53" s="6">
        <v>0</v>
      </c>
      <c r="R53" s="6">
        <v>0</v>
      </c>
      <c r="S53" s="6">
        <v>0</v>
      </c>
      <c r="T53" s="16">
        <v>677150.04</v>
      </c>
      <c r="U53" s="6">
        <v>17.809999999999999</v>
      </c>
      <c r="V53" s="6">
        <v>-4140.4399999999996</v>
      </c>
      <c r="W53" s="6">
        <v>5979.25</v>
      </c>
      <c r="X53" s="16">
        <v>1838.81</v>
      </c>
    </row>
    <row r="54" spans="7:24" x14ac:dyDescent="0.25">
      <c r="G54" s="15"/>
      <c r="H54" s="6" t="s">
        <v>58</v>
      </c>
      <c r="I54" s="15">
        <v>597.96</v>
      </c>
      <c r="J54" s="6">
        <v>591506.37</v>
      </c>
      <c r="K54" s="6">
        <v>0</v>
      </c>
      <c r="L54" s="6">
        <v>0</v>
      </c>
      <c r="M54" s="6">
        <v>0</v>
      </c>
      <c r="N54" s="16">
        <v>591506.37</v>
      </c>
      <c r="O54" s="6">
        <v>715.68</v>
      </c>
      <c r="P54" s="6">
        <v>691638.21</v>
      </c>
      <c r="Q54" s="6">
        <v>0</v>
      </c>
      <c r="R54" s="6">
        <v>0</v>
      </c>
      <c r="S54" s="6">
        <v>0</v>
      </c>
      <c r="T54" s="16">
        <v>691638.21</v>
      </c>
      <c r="U54" s="6">
        <v>117.72</v>
      </c>
      <c r="V54" s="6">
        <v>-4250.96</v>
      </c>
      <c r="W54" s="6">
        <v>104382.8</v>
      </c>
      <c r="X54" s="16">
        <v>100131.84</v>
      </c>
    </row>
    <row r="55" spans="7:24" x14ac:dyDescent="0.25">
      <c r="G55" s="15"/>
      <c r="H55" s="6" t="s">
        <v>248</v>
      </c>
      <c r="I55" s="15">
        <v>164.98</v>
      </c>
      <c r="J55" s="6">
        <v>136761.57</v>
      </c>
      <c r="K55" s="6">
        <v>0</v>
      </c>
      <c r="L55" s="6">
        <v>0</v>
      </c>
      <c r="M55" s="6">
        <v>0</v>
      </c>
      <c r="N55" s="16">
        <v>136761.57</v>
      </c>
      <c r="O55" s="6">
        <v>166.44</v>
      </c>
      <c r="P55" s="6">
        <v>136350.26999999999</v>
      </c>
      <c r="Q55" s="6">
        <v>0</v>
      </c>
      <c r="R55" s="6">
        <v>0</v>
      </c>
      <c r="S55" s="6">
        <v>0</v>
      </c>
      <c r="T55" s="16">
        <v>136350.26999999999</v>
      </c>
      <c r="U55" s="6">
        <v>1.46</v>
      </c>
      <c r="V55" s="6">
        <v>-880.33</v>
      </c>
      <c r="W55" s="6">
        <v>469.03000000000003</v>
      </c>
      <c r="X55" s="16">
        <v>-411.3</v>
      </c>
    </row>
    <row r="56" spans="7:24" x14ac:dyDescent="0.25">
      <c r="G56" s="15"/>
      <c r="H56" s="6" t="s">
        <v>249</v>
      </c>
      <c r="I56" s="15">
        <v>145.22</v>
      </c>
      <c r="J56" s="6">
        <v>120382.95</v>
      </c>
      <c r="K56" s="6">
        <v>0</v>
      </c>
      <c r="L56" s="6">
        <v>0</v>
      </c>
      <c r="M56" s="6">
        <v>0</v>
      </c>
      <c r="N56" s="16">
        <v>120382.95</v>
      </c>
      <c r="O56" s="6">
        <v>146.4</v>
      </c>
      <c r="P56" s="6">
        <v>119930.61</v>
      </c>
      <c r="Q56" s="6">
        <v>0</v>
      </c>
      <c r="R56" s="6">
        <v>0</v>
      </c>
      <c r="S56" s="6">
        <v>0</v>
      </c>
      <c r="T56" s="16">
        <v>119930.61</v>
      </c>
      <c r="U56" s="6">
        <v>1.18</v>
      </c>
      <c r="V56" s="6">
        <v>-774.1</v>
      </c>
      <c r="W56" s="6">
        <v>321.76000000000005</v>
      </c>
      <c r="X56" s="16">
        <v>-452.34</v>
      </c>
    </row>
    <row r="57" spans="7:24" x14ac:dyDescent="0.25">
      <c r="G57" s="15"/>
      <c r="H57" s="6" t="s">
        <v>250</v>
      </c>
      <c r="I57" s="15">
        <v>178.53</v>
      </c>
      <c r="J57" s="6">
        <v>147997.64000000001</v>
      </c>
      <c r="K57" s="6">
        <v>0</v>
      </c>
      <c r="L57" s="6">
        <v>0</v>
      </c>
      <c r="M57" s="6">
        <v>0</v>
      </c>
      <c r="N57" s="16">
        <v>147997.64000000001</v>
      </c>
      <c r="O57" s="6">
        <v>179.5</v>
      </c>
      <c r="P57" s="6">
        <v>146967.66</v>
      </c>
      <c r="Q57" s="6">
        <v>0</v>
      </c>
      <c r="R57" s="6">
        <v>0</v>
      </c>
      <c r="S57" s="6">
        <v>0</v>
      </c>
      <c r="T57" s="16">
        <v>146967.66</v>
      </c>
      <c r="U57" s="6">
        <v>0.97</v>
      </c>
      <c r="V57" s="6">
        <v>-938.45</v>
      </c>
      <c r="W57" s="6">
        <v>-91.529999999999973</v>
      </c>
      <c r="X57" s="16">
        <v>-1029.98</v>
      </c>
    </row>
    <row r="58" spans="7:24" x14ac:dyDescent="0.25">
      <c r="G58" s="15"/>
      <c r="H58" s="6" t="s">
        <v>251</v>
      </c>
      <c r="I58" s="15">
        <v>172.35</v>
      </c>
      <c r="J58" s="6">
        <v>142872.44</v>
      </c>
      <c r="K58" s="6">
        <v>0</v>
      </c>
      <c r="L58" s="6">
        <v>0</v>
      </c>
      <c r="M58" s="6">
        <v>0</v>
      </c>
      <c r="N58" s="16">
        <v>142872.44</v>
      </c>
      <c r="O58" s="6">
        <v>159.72</v>
      </c>
      <c r="P58" s="6">
        <v>130615.57</v>
      </c>
      <c r="Q58" s="6">
        <v>0</v>
      </c>
      <c r="R58" s="6">
        <v>0</v>
      </c>
      <c r="S58" s="6">
        <v>0</v>
      </c>
      <c r="T58" s="16">
        <v>130615.57</v>
      </c>
      <c r="U58" s="6">
        <v>-12.63</v>
      </c>
      <c r="V58" s="6">
        <v>-803.63</v>
      </c>
      <c r="W58" s="6">
        <v>-11453.240000000002</v>
      </c>
      <c r="X58" s="16">
        <v>-12256.87</v>
      </c>
    </row>
    <row r="59" spans="7:24" x14ac:dyDescent="0.25">
      <c r="G59" s="15"/>
      <c r="H59" s="6" t="s">
        <v>252</v>
      </c>
      <c r="I59" s="15">
        <v>72.73</v>
      </c>
      <c r="J59" s="6">
        <v>60287.22</v>
      </c>
      <c r="K59" s="6">
        <v>0</v>
      </c>
      <c r="L59" s="6">
        <v>0</v>
      </c>
      <c r="M59" s="6">
        <v>0</v>
      </c>
      <c r="N59" s="16">
        <v>60287.22</v>
      </c>
      <c r="O59" s="6">
        <v>80.81</v>
      </c>
      <c r="P59" s="6">
        <v>66233.27</v>
      </c>
      <c r="Q59" s="6">
        <v>0</v>
      </c>
      <c r="R59" s="6">
        <v>0</v>
      </c>
      <c r="S59" s="6">
        <v>0</v>
      </c>
      <c r="T59" s="16">
        <v>66233.27</v>
      </c>
      <c r="U59" s="6">
        <v>8.08</v>
      </c>
      <c r="V59" s="6">
        <v>-437.2</v>
      </c>
      <c r="W59" s="6">
        <v>6383.25</v>
      </c>
      <c r="X59" s="16">
        <v>5946.05</v>
      </c>
    </row>
    <row r="60" spans="7:24" x14ac:dyDescent="0.25">
      <c r="G60" s="15"/>
      <c r="H60" s="6" t="s">
        <v>253</v>
      </c>
      <c r="I60" s="15">
        <v>234.97</v>
      </c>
      <c r="J60" s="6">
        <v>194778.83</v>
      </c>
      <c r="K60" s="6">
        <v>0</v>
      </c>
      <c r="L60" s="6">
        <v>0</v>
      </c>
      <c r="M60" s="6">
        <v>0</v>
      </c>
      <c r="N60" s="16">
        <v>194778.83</v>
      </c>
      <c r="O60" s="6">
        <v>265.33</v>
      </c>
      <c r="P60" s="6">
        <v>217242.6</v>
      </c>
      <c r="Q60" s="6">
        <v>0</v>
      </c>
      <c r="R60" s="6">
        <v>0</v>
      </c>
      <c r="S60" s="6">
        <v>0</v>
      </c>
      <c r="T60" s="16">
        <v>217242.6</v>
      </c>
      <c r="U60" s="6">
        <v>30.36</v>
      </c>
      <c r="V60" s="6">
        <v>-1389.71</v>
      </c>
      <c r="W60" s="6">
        <v>23853.48</v>
      </c>
      <c r="X60" s="16">
        <v>22463.77</v>
      </c>
    </row>
    <row r="61" spans="7:24" x14ac:dyDescent="0.25">
      <c r="G61" s="15"/>
      <c r="H61" s="6" t="s">
        <v>254</v>
      </c>
      <c r="I61" s="15">
        <v>126.52</v>
      </c>
      <c r="J61" s="6">
        <v>104883.24</v>
      </c>
      <c r="K61" s="6">
        <v>0</v>
      </c>
      <c r="L61" s="6">
        <v>0</v>
      </c>
      <c r="M61" s="6">
        <v>0</v>
      </c>
      <c r="N61" s="16">
        <v>104883.24</v>
      </c>
      <c r="O61" s="6">
        <v>123.05</v>
      </c>
      <c r="P61" s="6">
        <v>100687.9</v>
      </c>
      <c r="Q61" s="6">
        <v>0</v>
      </c>
      <c r="R61" s="6">
        <v>0</v>
      </c>
      <c r="S61" s="6">
        <v>0</v>
      </c>
      <c r="T61" s="16">
        <v>100687.9</v>
      </c>
      <c r="U61" s="6">
        <v>-3.47</v>
      </c>
      <c r="V61" s="6">
        <v>-632.32000000000005</v>
      </c>
      <c r="W61" s="6">
        <v>-3563.02</v>
      </c>
      <c r="X61" s="16">
        <v>-4195.34</v>
      </c>
    </row>
    <row r="62" spans="7:24" x14ac:dyDescent="0.25">
      <c r="G62" s="17" t="s">
        <v>59</v>
      </c>
      <c r="H62" s="18"/>
      <c r="I62" s="17">
        <v>18025.239999999998</v>
      </c>
      <c r="J62" s="18">
        <v>17357999.999999993</v>
      </c>
      <c r="K62" s="18">
        <v>0</v>
      </c>
      <c r="L62" s="18">
        <v>0</v>
      </c>
      <c r="M62" s="18">
        <v>0</v>
      </c>
      <c r="N62" s="19">
        <v>17357999.999999993</v>
      </c>
      <c r="O62" s="18">
        <v>18327.61</v>
      </c>
      <c r="P62" s="18">
        <v>17302999.999999996</v>
      </c>
      <c r="Q62" s="18">
        <v>0</v>
      </c>
      <c r="R62" s="18">
        <v>0</v>
      </c>
      <c r="S62" s="18">
        <v>0</v>
      </c>
      <c r="T62" s="19">
        <v>17302999.999999996</v>
      </c>
      <c r="U62" s="18">
        <v>302.37</v>
      </c>
      <c r="V62" s="18">
        <v>-105737.56000000004</v>
      </c>
      <c r="W62" s="18">
        <v>50737.55999999999</v>
      </c>
      <c r="X62" s="19">
        <v>-54999.999999999942</v>
      </c>
    </row>
    <row r="63" spans="7:24" x14ac:dyDescent="0.25">
      <c r="G63" s="15"/>
      <c r="H63" s="6"/>
      <c r="I63" s="15"/>
      <c r="J63" s="6"/>
      <c r="K63" s="6"/>
      <c r="L63" s="6"/>
      <c r="M63" s="6"/>
      <c r="N63" s="16"/>
      <c r="O63" s="6"/>
      <c r="P63" s="6"/>
      <c r="Q63" s="6"/>
      <c r="R63" s="6"/>
      <c r="S63" s="6"/>
      <c r="T63" s="16"/>
      <c r="U63" s="6"/>
      <c r="V63" s="6"/>
      <c r="W63" s="6"/>
      <c r="X63" s="16"/>
    </row>
    <row r="64" spans="7:24" x14ac:dyDescent="0.25">
      <c r="G64" s="21" t="s">
        <v>255</v>
      </c>
      <c r="H64" s="22"/>
      <c r="I64" s="21">
        <v>30997.149999999994</v>
      </c>
      <c r="J64" s="23">
        <v>25969653.260000005</v>
      </c>
      <c r="K64" s="23">
        <v>3606621.91</v>
      </c>
      <c r="L64" s="23">
        <v>3060.91</v>
      </c>
      <c r="M64" s="23">
        <v>37663.919999999998</v>
      </c>
      <c r="N64" s="24">
        <v>29617000.000000004</v>
      </c>
      <c r="O64" s="23">
        <v>30775.940000000006</v>
      </c>
      <c r="P64" s="23">
        <v>25392932.169999998</v>
      </c>
      <c r="Q64" s="23">
        <v>3408748.8200000003</v>
      </c>
      <c r="R64" s="23">
        <v>0</v>
      </c>
      <c r="S64" s="23">
        <v>176319.01</v>
      </c>
      <c r="T64" s="24">
        <v>28978000</v>
      </c>
      <c r="U64" s="23">
        <v>-221.21</v>
      </c>
      <c r="V64" s="23">
        <v>-307823.2900000001</v>
      </c>
      <c r="W64" s="23">
        <v>-331176.7099999999</v>
      </c>
      <c r="X64" s="24">
        <v>-639000</v>
      </c>
    </row>
    <row r="65" spans="7:24" x14ac:dyDescent="0.25">
      <c r="G65" s="8" t="s">
        <v>558</v>
      </c>
      <c r="H65" s="8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D2B33-1FE8-43EE-BEF3-55FC370F0956}">
  <sheetPr codeName="Ark11"/>
  <dimension ref="A1:CD37"/>
  <sheetViews>
    <sheetView showGridLines="0" topLeftCell="B2" zoomScaleNormal="100" workbookViewId="0"/>
  </sheetViews>
  <sheetFormatPr defaultColWidth="0" defaultRowHeight="15" x14ac:dyDescent="0.25"/>
  <cols>
    <col min="1" max="1" width="12.7109375" style="1" hidden="1" customWidth="1"/>
    <col min="2" max="2" width="3.7109375" style="1" customWidth="1"/>
    <col min="3" max="4" width="12.7109375" style="1" customWidth="1"/>
    <col min="5" max="5" width="3.7109375" style="1" customWidth="1"/>
    <col min="6" max="6" width="3.7109375" style="2" customWidth="1"/>
    <col min="7" max="7" width="30.7109375" style="2" customWidth="1"/>
    <col min="8" max="8" width="15.7109375" style="2" customWidth="1"/>
    <col min="9" max="32" width="15" style="2" customWidth="1"/>
    <col min="33" max="82" width="0" style="2" hidden="1" customWidth="1"/>
    <col min="83" max="16384" width="9.140625" style="2" hidden="1"/>
  </cols>
  <sheetData>
    <row r="1" spans="7:24" ht="15" hidden="1" customHeight="1" x14ac:dyDescent="0.25"/>
    <row r="2" spans="7:24" ht="10.5" customHeight="1" x14ac:dyDescent="0.25"/>
    <row r="3" spans="7:24" ht="15" customHeight="1" x14ac:dyDescent="0.25">
      <c r="G3" s="3" t="str">
        <f>titel</f>
        <v>Forventet regnskab 2, 2023</v>
      </c>
      <c r="H3" s="3"/>
      <c r="I3" s="3"/>
      <c r="J3" s="3"/>
      <c r="K3" s="3"/>
      <c r="L3" s="3"/>
      <c r="M3" s="3"/>
    </row>
    <row r="4" spans="7:24" ht="15" customHeight="1" thickBot="1" x14ac:dyDescent="0.3">
      <c r="G4" s="4"/>
      <c r="H4" s="4"/>
      <c r="I4" s="4"/>
      <c r="J4" s="4"/>
      <c r="K4" s="4"/>
      <c r="L4" s="4"/>
      <c r="M4" s="4"/>
    </row>
    <row r="5" spans="7:24" ht="15" customHeight="1" x14ac:dyDescent="0.25"/>
    <row r="6" spans="7:24" ht="15" customHeight="1" x14ac:dyDescent="0.25">
      <c r="G6" s="5" t="s">
        <v>9</v>
      </c>
      <c r="H6" s="5"/>
      <c r="I6" s="5"/>
      <c r="J6" s="5"/>
      <c r="K6" s="5"/>
      <c r="L6" s="5"/>
      <c r="M6" s="5"/>
    </row>
    <row r="7" spans="7:24" ht="15" customHeight="1" x14ac:dyDescent="0.25">
      <c r="G7" s="5"/>
      <c r="H7" s="5"/>
      <c r="I7" s="5"/>
      <c r="J7" s="5"/>
      <c r="K7" s="5"/>
      <c r="L7" s="5"/>
      <c r="M7" s="5"/>
    </row>
    <row r="10" spans="7:24" x14ac:dyDescent="0.25">
      <c r="G10" s="7" t="s">
        <v>9</v>
      </c>
      <c r="H10" s="8"/>
      <c r="I10" s="28" t="s">
        <v>553</v>
      </c>
      <c r="J10" s="29"/>
      <c r="K10" s="29"/>
      <c r="L10" s="29"/>
      <c r="M10" s="29"/>
      <c r="N10" s="30"/>
      <c r="O10" s="28" t="s">
        <v>559</v>
      </c>
      <c r="P10" s="29"/>
      <c r="Q10" s="29"/>
      <c r="R10" s="29"/>
      <c r="S10" s="29"/>
      <c r="T10" s="30"/>
      <c r="U10" s="28" t="s">
        <v>560</v>
      </c>
      <c r="V10" s="29"/>
      <c r="W10" s="29"/>
      <c r="X10" s="30"/>
    </row>
    <row r="11" spans="7:24" ht="30" x14ac:dyDescent="0.25">
      <c r="G11" s="9" t="s">
        <v>22</v>
      </c>
      <c r="H11" s="10" t="s">
        <v>23</v>
      </c>
      <c r="I11" s="11" t="s">
        <v>550</v>
      </c>
      <c r="J11" s="12" t="s">
        <v>551</v>
      </c>
      <c r="K11" s="12" t="s">
        <v>552</v>
      </c>
      <c r="L11" s="12" t="s">
        <v>61</v>
      </c>
      <c r="M11" s="12" t="s">
        <v>62</v>
      </c>
      <c r="N11" s="13" t="s">
        <v>63</v>
      </c>
      <c r="O11" s="12" t="s">
        <v>550</v>
      </c>
      <c r="P11" s="12" t="s">
        <v>551</v>
      </c>
      <c r="Q11" s="12" t="s">
        <v>552</v>
      </c>
      <c r="R11" s="12" t="s">
        <v>61</v>
      </c>
      <c r="S11" s="12" t="s">
        <v>62</v>
      </c>
      <c r="T11" s="13" t="s">
        <v>63</v>
      </c>
      <c r="U11" s="25" t="s">
        <v>550</v>
      </c>
      <c r="V11" s="26" t="s">
        <v>64</v>
      </c>
      <c r="W11" s="26" t="s">
        <v>65</v>
      </c>
      <c r="X11" s="27" t="s">
        <v>63</v>
      </c>
    </row>
    <row r="12" spans="7:24" x14ac:dyDescent="0.25">
      <c r="G12" s="14" t="s">
        <v>76</v>
      </c>
      <c r="H12" s="6" t="s">
        <v>265</v>
      </c>
      <c r="I12" s="15">
        <v>682.27</v>
      </c>
      <c r="J12" s="6">
        <v>375679.33</v>
      </c>
      <c r="K12" s="6">
        <v>142261</v>
      </c>
      <c r="L12" s="6">
        <v>0</v>
      </c>
      <c r="M12" s="6">
        <v>0</v>
      </c>
      <c r="N12" s="16">
        <v>517940.33</v>
      </c>
      <c r="O12" s="6">
        <v>677.25</v>
      </c>
      <c r="P12" s="6">
        <v>366859.85</v>
      </c>
      <c r="Q12" s="6">
        <v>136200.89000000001</v>
      </c>
      <c r="R12" s="6">
        <v>0</v>
      </c>
      <c r="S12" s="6">
        <v>0</v>
      </c>
      <c r="T12" s="16">
        <v>503060.74</v>
      </c>
      <c r="U12" s="6">
        <v>-5.0199999999999996</v>
      </c>
      <c r="V12" s="6">
        <v>-22739.03</v>
      </c>
      <c r="W12" s="6">
        <v>7859.4399999999987</v>
      </c>
      <c r="X12" s="16">
        <v>-14879.59</v>
      </c>
    </row>
    <row r="13" spans="7:24" x14ac:dyDescent="0.25">
      <c r="G13" s="15"/>
      <c r="H13" s="6" t="s">
        <v>266</v>
      </c>
      <c r="I13" s="15">
        <v>303.23</v>
      </c>
      <c r="J13" s="6">
        <v>166967.98000000001</v>
      </c>
      <c r="K13" s="6">
        <v>63226.87</v>
      </c>
      <c r="L13" s="6">
        <v>0</v>
      </c>
      <c r="M13" s="6">
        <v>0</v>
      </c>
      <c r="N13" s="16">
        <v>230194.85</v>
      </c>
      <c r="O13" s="6">
        <v>301.2</v>
      </c>
      <c r="P13" s="6">
        <v>163410.46</v>
      </c>
      <c r="Q13" s="6">
        <v>60573.3</v>
      </c>
      <c r="R13" s="6">
        <v>0</v>
      </c>
      <c r="S13" s="6">
        <v>0</v>
      </c>
      <c r="T13" s="16">
        <v>223983.76</v>
      </c>
      <c r="U13" s="6">
        <v>-2.0299999999999998</v>
      </c>
      <c r="V13" s="6">
        <v>-10106.26</v>
      </c>
      <c r="W13" s="6">
        <v>3895.17</v>
      </c>
      <c r="X13" s="16">
        <v>-6211.09</v>
      </c>
    </row>
    <row r="14" spans="7:24" x14ac:dyDescent="0.25">
      <c r="G14" s="15"/>
      <c r="H14" s="6" t="s">
        <v>267</v>
      </c>
      <c r="I14" s="15">
        <v>387.46</v>
      </c>
      <c r="J14" s="6">
        <v>213347.67</v>
      </c>
      <c r="K14" s="6">
        <v>80789.789999999994</v>
      </c>
      <c r="L14" s="6">
        <v>0</v>
      </c>
      <c r="M14" s="6">
        <v>0</v>
      </c>
      <c r="N14" s="16">
        <v>294137.46000000002</v>
      </c>
      <c r="O14" s="6">
        <v>384.88</v>
      </c>
      <c r="P14" s="6">
        <v>208802.25</v>
      </c>
      <c r="Q14" s="6">
        <v>77399.210000000006</v>
      </c>
      <c r="R14" s="6">
        <v>0</v>
      </c>
      <c r="S14" s="6">
        <v>0</v>
      </c>
      <c r="T14" s="16">
        <v>286201.46000000002</v>
      </c>
      <c r="U14" s="6">
        <v>-2.58</v>
      </c>
      <c r="V14" s="6">
        <v>-12913.52</v>
      </c>
      <c r="W14" s="6">
        <v>4977.5200000000004</v>
      </c>
      <c r="X14" s="16">
        <v>-7936</v>
      </c>
    </row>
    <row r="15" spans="7:24" x14ac:dyDescent="0.25">
      <c r="G15" s="15"/>
      <c r="H15" s="6" t="s">
        <v>268</v>
      </c>
      <c r="I15" s="15">
        <v>707.54</v>
      </c>
      <c r="J15" s="6">
        <v>389593.79</v>
      </c>
      <c r="K15" s="6">
        <v>147530.07</v>
      </c>
      <c r="L15" s="6">
        <v>0</v>
      </c>
      <c r="M15" s="6">
        <v>0</v>
      </c>
      <c r="N15" s="16">
        <v>537123.86</v>
      </c>
      <c r="O15" s="6">
        <v>702.8</v>
      </c>
      <c r="P15" s="6">
        <v>381291.09</v>
      </c>
      <c r="Q15" s="6">
        <v>141337.72</v>
      </c>
      <c r="R15" s="6">
        <v>0</v>
      </c>
      <c r="S15" s="6">
        <v>0</v>
      </c>
      <c r="T15" s="16">
        <v>522628.81</v>
      </c>
      <c r="U15" s="6">
        <v>-4.74</v>
      </c>
      <c r="V15" s="6">
        <v>-23581.23</v>
      </c>
      <c r="W15" s="6">
        <v>9086.18</v>
      </c>
      <c r="X15" s="16">
        <v>-14495.05</v>
      </c>
    </row>
    <row r="16" spans="7:24" x14ac:dyDescent="0.25">
      <c r="G16" s="17" t="s">
        <v>92</v>
      </c>
      <c r="H16" s="18"/>
      <c r="I16" s="17">
        <v>2080.5</v>
      </c>
      <c r="J16" s="18">
        <v>1145588.77</v>
      </c>
      <c r="K16" s="18">
        <v>433807.73</v>
      </c>
      <c r="L16" s="18">
        <v>0</v>
      </c>
      <c r="M16" s="18">
        <v>0</v>
      </c>
      <c r="N16" s="19">
        <v>1579396.5</v>
      </c>
      <c r="O16" s="18">
        <v>2066.13</v>
      </c>
      <c r="P16" s="18">
        <v>1120363.6499999999</v>
      </c>
      <c r="Q16" s="18">
        <v>415511.12</v>
      </c>
      <c r="R16" s="18">
        <v>0</v>
      </c>
      <c r="S16" s="18">
        <v>0</v>
      </c>
      <c r="T16" s="19">
        <v>1535874.77</v>
      </c>
      <c r="U16" s="18">
        <v>-14.37</v>
      </c>
      <c r="V16" s="18">
        <v>-69340.039999999994</v>
      </c>
      <c r="W16" s="18">
        <v>25818.309999999998</v>
      </c>
      <c r="X16" s="19">
        <v>-43521.729999999996</v>
      </c>
    </row>
    <row r="17" spans="7:24" x14ac:dyDescent="0.25">
      <c r="G17" s="15"/>
      <c r="H17" s="6"/>
      <c r="I17" s="15"/>
      <c r="J17" s="6"/>
      <c r="K17" s="6"/>
      <c r="L17" s="6"/>
      <c r="M17" s="6"/>
      <c r="N17" s="16"/>
      <c r="O17" s="6"/>
      <c r="P17" s="6"/>
      <c r="Q17" s="6"/>
      <c r="R17" s="6"/>
      <c r="S17" s="6"/>
      <c r="T17" s="16"/>
      <c r="U17" s="6"/>
      <c r="V17" s="6"/>
      <c r="W17" s="6"/>
      <c r="X17" s="16"/>
    </row>
    <row r="18" spans="7:24" x14ac:dyDescent="0.25">
      <c r="G18" s="14" t="s">
        <v>24</v>
      </c>
      <c r="H18" s="6" t="s">
        <v>269</v>
      </c>
      <c r="I18" s="15">
        <v>782.14</v>
      </c>
      <c r="J18" s="6">
        <v>430670.91</v>
      </c>
      <c r="K18" s="6">
        <v>404009.27</v>
      </c>
      <c r="L18" s="6">
        <v>0</v>
      </c>
      <c r="M18" s="6">
        <v>0</v>
      </c>
      <c r="N18" s="16">
        <v>834680.18</v>
      </c>
      <c r="O18" s="6">
        <v>755.5</v>
      </c>
      <c r="P18" s="6">
        <v>411123.81</v>
      </c>
      <c r="Q18" s="6">
        <v>347782.67</v>
      </c>
      <c r="R18" s="6">
        <v>0</v>
      </c>
      <c r="S18" s="6">
        <v>0</v>
      </c>
      <c r="T18" s="16">
        <v>758906.48</v>
      </c>
      <c r="U18" s="6">
        <v>-26.64</v>
      </c>
      <c r="V18" s="6">
        <v>-31153.29</v>
      </c>
      <c r="W18" s="6">
        <v>-44620.409999999996</v>
      </c>
      <c r="X18" s="16">
        <v>-75773.7</v>
      </c>
    </row>
    <row r="19" spans="7:24" x14ac:dyDescent="0.25">
      <c r="G19" s="15"/>
      <c r="H19" s="6" t="s">
        <v>270</v>
      </c>
      <c r="I19" s="15">
        <v>828.94</v>
      </c>
      <c r="J19" s="6">
        <v>456440.43</v>
      </c>
      <c r="K19" s="6">
        <v>399316.6</v>
      </c>
      <c r="L19" s="6">
        <v>0</v>
      </c>
      <c r="M19" s="6">
        <v>0</v>
      </c>
      <c r="N19" s="16">
        <v>855757.03</v>
      </c>
      <c r="O19" s="6">
        <v>811.54</v>
      </c>
      <c r="P19" s="6">
        <v>441438.5</v>
      </c>
      <c r="Q19" s="6">
        <v>347086.23</v>
      </c>
      <c r="R19" s="6">
        <v>0</v>
      </c>
      <c r="S19" s="6">
        <v>0</v>
      </c>
      <c r="T19" s="16">
        <v>788524.73</v>
      </c>
      <c r="U19" s="6">
        <v>-17.399999999999999</v>
      </c>
      <c r="V19" s="6">
        <v>-32648.84</v>
      </c>
      <c r="W19" s="6">
        <v>-34583.460000000006</v>
      </c>
      <c r="X19" s="16">
        <v>-67232.3</v>
      </c>
    </row>
    <row r="20" spans="7:24" x14ac:dyDescent="0.25">
      <c r="G20" s="15"/>
      <c r="H20" s="6" t="s">
        <v>271</v>
      </c>
      <c r="I20" s="15">
        <v>865.7</v>
      </c>
      <c r="J20" s="6">
        <v>476681.67</v>
      </c>
      <c r="K20" s="6">
        <v>392148.22</v>
      </c>
      <c r="L20" s="6">
        <v>0</v>
      </c>
      <c r="M20" s="6">
        <v>0</v>
      </c>
      <c r="N20" s="16">
        <v>868829.89</v>
      </c>
      <c r="O20" s="6">
        <v>885.1</v>
      </c>
      <c r="P20" s="6">
        <v>479551.29</v>
      </c>
      <c r="Q20" s="6">
        <v>341553.42</v>
      </c>
      <c r="R20" s="6">
        <v>0</v>
      </c>
      <c r="S20" s="6">
        <v>0</v>
      </c>
      <c r="T20" s="16">
        <v>821104.71</v>
      </c>
      <c r="U20" s="6">
        <v>19.399999999999999</v>
      </c>
      <c r="V20" s="6">
        <v>-35317.97</v>
      </c>
      <c r="W20" s="6">
        <v>-12407.21</v>
      </c>
      <c r="X20" s="16">
        <v>-47725.18</v>
      </c>
    </row>
    <row r="21" spans="7:24" x14ac:dyDescent="0.25">
      <c r="G21" s="15"/>
      <c r="H21" s="6" t="s">
        <v>272</v>
      </c>
      <c r="I21" s="15">
        <v>701.93</v>
      </c>
      <c r="J21" s="6">
        <v>386504.73</v>
      </c>
      <c r="K21" s="6">
        <v>363098.19</v>
      </c>
      <c r="L21" s="6">
        <v>0</v>
      </c>
      <c r="M21" s="6">
        <v>0</v>
      </c>
      <c r="N21" s="16">
        <v>749602.92</v>
      </c>
      <c r="O21" s="6">
        <v>626.66999999999996</v>
      </c>
      <c r="P21" s="6">
        <v>341851.98</v>
      </c>
      <c r="Q21" s="6">
        <v>304143.89</v>
      </c>
      <c r="R21" s="6">
        <v>0</v>
      </c>
      <c r="S21" s="6">
        <v>0</v>
      </c>
      <c r="T21" s="16">
        <v>645995.87</v>
      </c>
      <c r="U21" s="6">
        <v>-75.260000000000005</v>
      </c>
      <c r="V21" s="6">
        <v>-24702.33</v>
      </c>
      <c r="W21" s="6">
        <v>-78904.72</v>
      </c>
      <c r="X21" s="16">
        <v>-103607.05</v>
      </c>
    </row>
    <row r="22" spans="7:24" x14ac:dyDescent="0.25">
      <c r="G22" s="15"/>
      <c r="H22" s="6" t="s">
        <v>273</v>
      </c>
      <c r="I22" s="15">
        <v>1216.67</v>
      </c>
      <c r="J22" s="6">
        <v>669727.38</v>
      </c>
      <c r="K22" s="6">
        <v>504517.26</v>
      </c>
      <c r="L22" s="6">
        <v>267704.46999999997</v>
      </c>
      <c r="M22" s="6">
        <v>0</v>
      </c>
      <c r="N22" s="16">
        <v>1441949.11</v>
      </c>
      <c r="O22" s="6">
        <v>1163.83</v>
      </c>
      <c r="P22" s="6">
        <v>631592.93999999994</v>
      </c>
      <c r="Q22" s="6">
        <v>445349.99</v>
      </c>
      <c r="R22" s="6">
        <v>260729.38</v>
      </c>
      <c r="S22" s="6">
        <v>0</v>
      </c>
      <c r="T22" s="16">
        <v>1337672.31</v>
      </c>
      <c r="U22" s="6">
        <v>-52.84</v>
      </c>
      <c r="V22" s="6">
        <v>-44718.37</v>
      </c>
      <c r="W22" s="6">
        <v>-59558.43</v>
      </c>
      <c r="X22" s="16">
        <v>-104276.8</v>
      </c>
    </row>
    <row r="23" spans="7:24" x14ac:dyDescent="0.25">
      <c r="G23" s="15"/>
      <c r="H23" s="6" t="s">
        <v>274</v>
      </c>
      <c r="I23" s="15">
        <v>2053.6999999999998</v>
      </c>
      <c r="J23" s="6">
        <v>1130831.8400000001</v>
      </c>
      <c r="K23" s="6">
        <v>973564.52</v>
      </c>
      <c r="L23" s="6">
        <v>0</v>
      </c>
      <c r="M23" s="6">
        <v>0</v>
      </c>
      <c r="N23" s="16">
        <v>2104396.36</v>
      </c>
      <c r="O23" s="6">
        <v>2025.77</v>
      </c>
      <c r="P23" s="6">
        <v>1101089.29</v>
      </c>
      <c r="Q23" s="6">
        <v>878076.56</v>
      </c>
      <c r="R23" s="6">
        <v>0</v>
      </c>
      <c r="S23" s="6">
        <v>0</v>
      </c>
      <c r="T23" s="16">
        <v>1979165.85</v>
      </c>
      <c r="U23" s="6">
        <v>-27.93</v>
      </c>
      <c r="V23" s="6">
        <v>-83684.600000000006</v>
      </c>
      <c r="W23" s="6">
        <v>-41545.909999999989</v>
      </c>
      <c r="X23" s="16">
        <v>-125230.51</v>
      </c>
    </row>
    <row r="24" spans="7:24" x14ac:dyDescent="0.25">
      <c r="G24" s="15"/>
      <c r="H24" s="6" t="s">
        <v>275</v>
      </c>
      <c r="I24" s="15">
        <v>588.28</v>
      </c>
      <c r="J24" s="6">
        <v>323925.48</v>
      </c>
      <c r="K24" s="6">
        <v>433807.72</v>
      </c>
      <c r="L24" s="6">
        <v>0</v>
      </c>
      <c r="M24" s="6">
        <v>0</v>
      </c>
      <c r="N24" s="16">
        <v>757733.2</v>
      </c>
      <c r="O24" s="6">
        <v>574.09</v>
      </c>
      <c r="P24" s="6">
        <v>311218.09999999998</v>
      </c>
      <c r="Q24" s="6">
        <v>374746.94</v>
      </c>
      <c r="R24" s="6">
        <v>0</v>
      </c>
      <c r="S24" s="6">
        <v>0</v>
      </c>
      <c r="T24" s="16">
        <v>685965.04</v>
      </c>
      <c r="U24" s="6">
        <v>-14.19</v>
      </c>
      <c r="V24" s="6">
        <v>-28525.31</v>
      </c>
      <c r="W24" s="6">
        <v>-43242.850000000006</v>
      </c>
      <c r="X24" s="16">
        <v>-71768.160000000003</v>
      </c>
    </row>
    <row r="25" spans="7:24" x14ac:dyDescent="0.25">
      <c r="G25" s="15"/>
      <c r="H25" s="6" t="s">
        <v>276</v>
      </c>
      <c r="I25" s="15">
        <v>0</v>
      </c>
      <c r="J25" s="6">
        <v>0</v>
      </c>
      <c r="K25" s="6">
        <v>0</v>
      </c>
      <c r="L25" s="6">
        <v>28877.59</v>
      </c>
      <c r="M25" s="6">
        <v>0</v>
      </c>
      <c r="N25" s="16">
        <v>28877.59</v>
      </c>
      <c r="O25" s="6">
        <v>0</v>
      </c>
      <c r="P25" s="6">
        <v>0</v>
      </c>
      <c r="Q25" s="6">
        <v>0</v>
      </c>
      <c r="R25" s="6">
        <v>23153.43</v>
      </c>
      <c r="S25" s="6">
        <v>0</v>
      </c>
      <c r="T25" s="16">
        <v>23153.43</v>
      </c>
      <c r="U25" s="6">
        <v>0</v>
      </c>
      <c r="V25" s="6">
        <v>-611.14</v>
      </c>
      <c r="W25" s="6">
        <v>-5113.0199999999995</v>
      </c>
      <c r="X25" s="16">
        <v>-5724.16</v>
      </c>
    </row>
    <row r="26" spans="7:24" x14ac:dyDescent="0.25">
      <c r="G26" s="15"/>
      <c r="H26" s="6" t="s">
        <v>277</v>
      </c>
      <c r="I26" s="15">
        <v>730.1</v>
      </c>
      <c r="J26" s="6">
        <v>443319.41</v>
      </c>
      <c r="K26" s="6">
        <v>286512.65000000002</v>
      </c>
      <c r="L26" s="6">
        <v>137427.37</v>
      </c>
      <c r="M26" s="6">
        <v>0</v>
      </c>
      <c r="N26" s="16">
        <v>867259.43</v>
      </c>
      <c r="O26" s="6">
        <v>724.99</v>
      </c>
      <c r="P26" s="6">
        <v>435455.51</v>
      </c>
      <c r="Q26" s="6">
        <v>276624.52</v>
      </c>
      <c r="R26" s="6">
        <v>151829.12</v>
      </c>
      <c r="S26" s="6">
        <v>0</v>
      </c>
      <c r="T26" s="16">
        <v>863909.15</v>
      </c>
      <c r="U26" s="6">
        <v>-5.1100000000000003</v>
      </c>
      <c r="V26" s="6">
        <v>-5760</v>
      </c>
      <c r="W26" s="6">
        <v>2409.7199999999998</v>
      </c>
      <c r="X26" s="16">
        <v>-3350.28</v>
      </c>
    </row>
    <row r="27" spans="7:24" x14ac:dyDescent="0.25">
      <c r="G27" s="17" t="s">
        <v>35</v>
      </c>
      <c r="H27" s="18"/>
      <c r="I27" s="17">
        <v>7767.4599999999991</v>
      </c>
      <c r="J27" s="18">
        <v>4318101.8499999996</v>
      </c>
      <c r="K27" s="18">
        <v>3756974.4299999992</v>
      </c>
      <c r="L27" s="18">
        <v>434009.43</v>
      </c>
      <c r="M27" s="18">
        <v>0</v>
      </c>
      <c r="N27" s="19">
        <v>8509085.7100000009</v>
      </c>
      <c r="O27" s="18">
        <v>7567.49</v>
      </c>
      <c r="P27" s="18">
        <v>4153321.42</v>
      </c>
      <c r="Q27" s="18">
        <v>3315364.2199999997</v>
      </c>
      <c r="R27" s="18">
        <v>435711.93</v>
      </c>
      <c r="S27" s="18">
        <v>0</v>
      </c>
      <c r="T27" s="19">
        <v>7904397.5699999994</v>
      </c>
      <c r="U27" s="18">
        <v>-199.97000000000003</v>
      </c>
      <c r="V27" s="18">
        <v>-287121.85000000003</v>
      </c>
      <c r="W27" s="18">
        <v>-317566.29000000004</v>
      </c>
      <c r="X27" s="19">
        <v>-604688.14</v>
      </c>
    </row>
    <row r="28" spans="7:24" x14ac:dyDescent="0.25">
      <c r="G28" s="15"/>
      <c r="H28" s="6"/>
      <c r="I28" s="15"/>
      <c r="J28" s="6"/>
      <c r="K28" s="6"/>
      <c r="L28" s="6"/>
      <c r="M28" s="6"/>
      <c r="N28" s="16"/>
      <c r="O28" s="6"/>
      <c r="P28" s="6"/>
      <c r="Q28" s="6"/>
      <c r="R28" s="6"/>
      <c r="S28" s="6"/>
      <c r="T28" s="16"/>
      <c r="U28" s="6"/>
      <c r="V28" s="6"/>
      <c r="W28" s="6"/>
      <c r="X28" s="16"/>
    </row>
    <row r="29" spans="7:24" x14ac:dyDescent="0.25">
      <c r="G29" s="14" t="s">
        <v>25</v>
      </c>
      <c r="H29" s="6"/>
      <c r="I29" s="15"/>
      <c r="J29" s="6"/>
      <c r="K29" s="6"/>
      <c r="L29" s="6"/>
      <c r="M29" s="6"/>
      <c r="N29" s="16"/>
      <c r="O29" s="6"/>
      <c r="P29" s="6"/>
      <c r="Q29" s="6"/>
      <c r="R29" s="6"/>
      <c r="S29" s="6"/>
      <c r="T29" s="16"/>
      <c r="U29" s="6">
        <v>0</v>
      </c>
      <c r="V29" s="6">
        <v>0</v>
      </c>
      <c r="W29" s="6">
        <v>0</v>
      </c>
      <c r="X29" s="16">
        <v>0</v>
      </c>
    </row>
    <row r="30" spans="7:24" x14ac:dyDescent="0.25">
      <c r="G30" s="20" t="s">
        <v>554</v>
      </c>
      <c r="H30" s="6" t="s">
        <v>37</v>
      </c>
      <c r="I30" s="15">
        <v>0</v>
      </c>
      <c r="J30" s="6">
        <v>0</v>
      </c>
      <c r="K30" s="6">
        <v>0</v>
      </c>
      <c r="L30" s="6">
        <v>0</v>
      </c>
      <c r="M30" s="6">
        <v>0</v>
      </c>
      <c r="N30" s="16">
        <v>0</v>
      </c>
      <c r="O30" s="6">
        <v>0</v>
      </c>
      <c r="P30" s="6">
        <v>0</v>
      </c>
      <c r="Q30" s="6">
        <v>285349.05</v>
      </c>
      <c r="R30" s="6">
        <v>0</v>
      </c>
      <c r="S30" s="6">
        <v>0</v>
      </c>
      <c r="T30" s="16">
        <v>285349.05</v>
      </c>
      <c r="U30" s="6">
        <v>0</v>
      </c>
      <c r="V30" s="6">
        <v>-19418.060000000001</v>
      </c>
      <c r="W30" s="6">
        <v>304767.11</v>
      </c>
      <c r="X30" s="16">
        <v>285349.05</v>
      </c>
    </row>
    <row r="31" spans="7:24" x14ac:dyDescent="0.25">
      <c r="G31" s="20" t="s">
        <v>561</v>
      </c>
      <c r="H31" s="6" t="s">
        <v>37</v>
      </c>
      <c r="I31" s="15">
        <v>0</v>
      </c>
      <c r="J31" s="6">
        <v>0</v>
      </c>
      <c r="K31" s="6">
        <v>0</v>
      </c>
      <c r="L31" s="6">
        <v>0</v>
      </c>
      <c r="M31" s="6">
        <v>151416.29</v>
      </c>
      <c r="N31" s="16">
        <v>151416.29</v>
      </c>
      <c r="O31" s="6">
        <v>0</v>
      </c>
      <c r="P31" s="6">
        <v>0</v>
      </c>
      <c r="Q31" s="6">
        <v>0</v>
      </c>
      <c r="R31" s="6">
        <v>0</v>
      </c>
      <c r="S31" s="6">
        <v>145038.60999999999</v>
      </c>
      <c r="T31" s="16">
        <v>145038.60999999999</v>
      </c>
      <c r="U31" s="6">
        <v>0</v>
      </c>
      <c r="V31" s="6">
        <v>-6429.18</v>
      </c>
      <c r="W31" s="6">
        <v>51.5</v>
      </c>
      <c r="X31" s="16">
        <v>-6377.68</v>
      </c>
    </row>
    <row r="32" spans="7:24" x14ac:dyDescent="0.25">
      <c r="G32" s="20" t="s">
        <v>61</v>
      </c>
      <c r="H32" s="6" t="s">
        <v>36</v>
      </c>
      <c r="I32" s="15">
        <v>0</v>
      </c>
      <c r="J32" s="6">
        <v>0</v>
      </c>
      <c r="K32" s="6">
        <v>0</v>
      </c>
      <c r="L32" s="6">
        <v>5101.5</v>
      </c>
      <c r="M32" s="6">
        <v>0</v>
      </c>
      <c r="N32" s="16">
        <v>5101.5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16">
        <v>0</v>
      </c>
      <c r="U32" s="6">
        <v>0</v>
      </c>
      <c r="V32" s="6">
        <v>0</v>
      </c>
      <c r="W32" s="6">
        <v>-5101.5</v>
      </c>
      <c r="X32" s="16">
        <v>-5101.5</v>
      </c>
    </row>
    <row r="33" spans="7:24" x14ac:dyDescent="0.25">
      <c r="G33" s="20" t="s">
        <v>555</v>
      </c>
      <c r="H33" s="6" t="s">
        <v>37</v>
      </c>
      <c r="I33" s="15">
        <v>0</v>
      </c>
      <c r="J33" s="6">
        <v>0</v>
      </c>
      <c r="K33" s="6">
        <v>0</v>
      </c>
      <c r="L33" s="6">
        <v>0</v>
      </c>
      <c r="M33" s="6">
        <v>0</v>
      </c>
      <c r="N33" s="16">
        <v>0</v>
      </c>
      <c r="O33" s="6">
        <v>0</v>
      </c>
      <c r="P33" s="6">
        <v>0</v>
      </c>
      <c r="Q33" s="6">
        <v>0</v>
      </c>
      <c r="R33" s="6">
        <v>0</v>
      </c>
      <c r="S33" s="6">
        <v>-114660</v>
      </c>
      <c r="T33" s="16">
        <v>-114660</v>
      </c>
      <c r="U33" s="6">
        <v>0</v>
      </c>
      <c r="V33" s="6">
        <v>9213</v>
      </c>
      <c r="W33" s="6">
        <v>-123873</v>
      </c>
      <c r="X33" s="16">
        <v>-114660</v>
      </c>
    </row>
    <row r="34" spans="7:24" x14ac:dyDescent="0.25">
      <c r="G34" s="17" t="s">
        <v>38</v>
      </c>
      <c r="H34" s="18"/>
      <c r="I34" s="17">
        <v>0</v>
      </c>
      <c r="J34" s="18">
        <v>0</v>
      </c>
      <c r="K34" s="18">
        <v>0</v>
      </c>
      <c r="L34" s="18">
        <v>5101.5</v>
      </c>
      <c r="M34" s="18">
        <v>151416.29</v>
      </c>
      <c r="N34" s="19">
        <v>156517.79</v>
      </c>
      <c r="O34" s="18">
        <v>0</v>
      </c>
      <c r="P34" s="18">
        <v>0</v>
      </c>
      <c r="Q34" s="18">
        <v>285349.05</v>
      </c>
      <c r="R34" s="18">
        <v>0</v>
      </c>
      <c r="S34" s="18">
        <v>30378.609999999986</v>
      </c>
      <c r="T34" s="19">
        <v>315727.65999999997</v>
      </c>
      <c r="U34" s="18">
        <v>0</v>
      </c>
      <c r="V34" s="18">
        <v>-16634.240000000002</v>
      </c>
      <c r="W34" s="18">
        <v>175844.11</v>
      </c>
      <c r="X34" s="19">
        <v>159209.87</v>
      </c>
    </row>
    <row r="35" spans="7:24" x14ac:dyDescent="0.25">
      <c r="G35" s="15"/>
      <c r="H35" s="6"/>
      <c r="I35" s="15"/>
      <c r="J35" s="6"/>
      <c r="K35" s="6"/>
      <c r="L35" s="6"/>
      <c r="M35" s="6"/>
      <c r="N35" s="16"/>
      <c r="O35" s="6"/>
      <c r="P35" s="6"/>
      <c r="Q35" s="6"/>
      <c r="R35" s="6"/>
      <c r="S35" s="6"/>
      <c r="T35" s="16"/>
      <c r="U35" s="6"/>
      <c r="V35" s="6"/>
      <c r="W35" s="6"/>
      <c r="X35" s="16"/>
    </row>
    <row r="36" spans="7:24" x14ac:dyDescent="0.25">
      <c r="G36" s="21" t="s">
        <v>278</v>
      </c>
      <c r="H36" s="22"/>
      <c r="I36" s="21">
        <v>9847.9600000000009</v>
      </c>
      <c r="J36" s="23">
        <v>5463690.6199999992</v>
      </c>
      <c r="K36" s="23">
        <v>4190782.1599999997</v>
      </c>
      <c r="L36" s="23">
        <v>439110.93</v>
      </c>
      <c r="M36" s="23">
        <v>151416.29</v>
      </c>
      <c r="N36" s="24">
        <v>10244999.999999998</v>
      </c>
      <c r="O36" s="23">
        <v>9633.6200000000008</v>
      </c>
      <c r="P36" s="23">
        <v>5273685.0699999994</v>
      </c>
      <c r="Q36" s="23">
        <v>4016224.39</v>
      </c>
      <c r="R36" s="23">
        <v>435711.93</v>
      </c>
      <c r="S36" s="23">
        <v>30378.609999999986</v>
      </c>
      <c r="T36" s="24">
        <v>9755999.9999999981</v>
      </c>
      <c r="U36" s="23">
        <v>-214.34000000000003</v>
      </c>
      <c r="V36" s="23">
        <v>-373096.12999999995</v>
      </c>
      <c r="W36" s="23">
        <v>-115903.87</v>
      </c>
      <c r="X36" s="24">
        <v>-489000</v>
      </c>
    </row>
    <row r="37" spans="7:24" x14ac:dyDescent="0.25">
      <c r="G37" s="8" t="s">
        <v>19</v>
      </c>
      <c r="H37" s="8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</sheetData>
  <mergeCells count="2">
    <mergeCell ref="G3:M4"/>
    <mergeCell ref="G6:M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21</vt:i4>
      </vt:variant>
      <vt:variant>
        <vt:lpstr>Navngivne områder</vt:lpstr>
      </vt:variant>
      <vt:variant>
        <vt:i4>1</vt:i4>
      </vt:variant>
    </vt:vector>
  </HeadingPairs>
  <TitlesOfParts>
    <vt:vector size="22" baseType="lpstr">
      <vt:lpstr>FAV</vt:lpstr>
      <vt:lpstr>HED</vt:lpstr>
      <vt:lpstr>HER</vt:lpstr>
      <vt:lpstr>HOL</vt:lpstr>
      <vt:lpstr>HOR</vt:lpstr>
      <vt:lpstr>IKB</vt:lpstr>
      <vt:lpstr>LEM</vt:lpstr>
      <vt:lpstr>NOR</vt:lpstr>
      <vt:lpstr>ODD</vt:lpstr>
      <vt:lpstr>RAN</vt:lpstr>
      <vt:lpstr>RKS</vt:lpstr>
      <vt:lpstr>SIL</vt:lpstr>
      <vt:lpstr>SKA</vt:lpstr>
      <vt:lpstr>SKI</vt:lpstr>
      <vt:lpstr>STR</vt:lpstr>
      <vt:lpstr>SYD</vt:lpstr>
      <vt:lpstr>VIB</vt:lpstr>
      <vt:lpstr>AAR</vt:lpstr>
      <vt:lpstr>REG</vt:lpstr>
      <vt:lpstr>NT</vt:lpstr>
      <vt:lpstr>Sydtrafik</vt:lpstr>
      <vt:lpstr>titel</vt:lpstr>
    </vt:vector>
  </TitlesOfParts>
  <Company>Midttrafik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Callesen</dc:creator>
  <cp:lastModifiedBy>Tim Callesen</cp:lastModifiedBy>
  <dcterms:created xsi:type="dcterms:W3CDTF">2023-06-05T08:36:57Z</dcterms:created>
  <dcterms:modified xsi:type="dcterms:W3CDTF">2023-11-02T08:31:01Z</dcterms:modified>
</cp:coreProperties>
</file>